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25" yWindow="240" windowWidth="11385" windowHeight="8685" tabRatio="723" activeTab="1"/>
  </bookViews>
  <sheets>
    <sheet name="Notes" sheetId="1" r:id="rId1"/>
    <sheet name="Caesarean Section" sheetId="2" r:id="rId2"/>
    <sheet name="Variance" sheetId="3" r:id="rId3"/>
  </sheets>
  <definedNames>
    <definedName name="_xlnm.Print_Area" localSheetId="1">'Caesarean Section'!$A$8:$V$165</definedName>
    <definedName name="_xlnm.Print_Area" localSheetId="2">'Variance'!$A$1:$V$93</definedName>
    <definedName name="_xlnm.Print_Titles" localSheetId="1">'Caesarean Section'!$1:$7</definedName>
  </definedNames>
  <calcPr fullCalcOnLoad="1"/>
</workbook>
</file>

<file path=xl/comments2.xml><?xml version="1.0" encoding="utf-8"?>
<comments xmlns="http://schemas.openxmlformats.org/spreadsheetml/2006/main">
  <authors>
    <author>RobertsCo</author>
  </authors>
  <commentList>
    <comment ref="A14" authorId="0">
      <text>
        <r>
          <rPr>
            <sz val="10"/>
            <rFont val="Tahoma"/>
            <family val="2"/>
          </rPr>
          <t>This shows the percentage total compliance for each case audited. A case is considered compliant if a pathway Item has been at least partially completed, or flagged "not applicable". Only code "0" entries (Not Met) are shown as non-compliant.</t>
        </r>
      </text>
    </comment>
    <comment ref="V8" authorId="0">
      <text>
        <r>
          <rPr>
            <sz val="10"/>
            <rFont val="Tahoma"/>
            <family val="2"/>
          </rPr>
          <t>This shows the total number of audited cases compliant for each pathway item.</t>
        </r>
        <r>
          <rPr>
            <sz val="8"/>
            <rFont val="Tahoma"/>
            <family val="2"/>
          </rPr>
          <t xml:space="preserve">
</t>
        </r>
      </text>
    </comment>
    <comment ref="V14" authorId="0">
      <text>
        <r>
          <rPr>
            <sz val="10"/>
            <rFont val="Tahoma"/>
            <family val="2"/>
          </rPr>
          <t>This is the percentage of pathway items for which there was full compliance across all cases audited.
Only items where all 20 cases are compliant, partially compliant, or flagged as not applicable will be included.</t>
        </r>
        <r>
          <rPr>
            <sz val="8"/>
            <rFont val="Tahoma"/>
            <family val="2"/>
          </rPr>
          <t xml:space="preserve">
</t>
        </r>
      </text>
    </comment>
    <comment ref="V46" authorId="0">
      <text>
        <r>
          <rPr>
            <sz val="10"/>
            <rFont val="Tahoma"/>
            <family val="2"/>
          </rPr>
          <t>This shows the total number of audited cases compliant for each pathway item.</t>
        </r>
        <r>
          <rPr>
            <sz val="8"/>
            <rFont val="Tahoma"/>
            <family val="2"/>
          </rPr>
          <t xml:space="preserve">
</t>
        </r>
      </text>
    </comment>
    <comment ref="V90" authorId="0">
      <text>
        <r>
          <rPr>
            <sz val="10"/>
            <rFont val="Tahoma"/>
            <family val="2"/>
          </rPr>
          <t>This shows the total number of audited cases compliant for each pathway item.</t>
        </r>
        <r>
          <rPr>
            <sz val="8"/>
            <rFont val="Tahoma"/>
            <family val="2"/>
          </rPr>
          <t xml:space="preserve">
</t>
        </r>
      </text>
    </comment>
    <comment ref="V133" authorId="0">
      <text>
        <r>
          <rPr>
            <sz val="10"/>
            <rFont val="Tahoma"/>
            <family val="2"/>
          </rPr>
          <t>This shows the total number of audited cases compliant for each pathway item.</t>
        </r>
        <r>
          <rPr>
            <sz val="8"/>
            <rFont val="Tahoma"/>
            <family val="2"/>
          </rPr>
          <t xml:space="preserve">
</t>
        </r>
      </text>
    </comment>
  </commentList>
</comments>
</file>

<file path=xl/comments3.xml><?xml version="1.0" encoding="utf-8"?>
<comments xmlns="http://schemas.openxmlformats.org/spreadsheetml/2006/main">
  <authors>
    <author>RobertsCo</author>
  </authors>
  <commentList>
    <comment ref="A5" authorId="0">
      <text>
        <r>
          <rPr>
            <sz val="10"/>
            <rFont val="Tahoma"/>
            <family val="2"/>
          </rPr>
          <t>Record any general comments on the pathways audit process, or factors which may have impacted pathways compliance in the space below.
Create new paragraphs by pressing the "Alt" and "Enter" keys  together.</t>
        </r>
        <r>
          <rPr>
            <sz val="8"/>
            <rFont val="Tahoma"/>
            <family val="2"/>
          </rPr>
          <t xml:space="preserve">
</t>
        </r>
      </text>
    </comment>
    <comment ref="A11" authorId="0">
      <text>
        <r>
          <rPr>
            <sz val="10"/>
            <rFont val="Tahoma"/>
            <family val="2"/>
          </rPr>
          <t>Enter Key Variances you wish to graph on here.
Overwrite the "Enter Key Variance #" labels with the items you wish to report. The graph will then update with the total incidence of these variances across audited cases.</t>
        </r>
        <r>
          <rPr>
            <sz val="8"/>
            <rFont val="Tahoma"/>
            <family val="2"/>
          </rPr>
          <t xml:space="preserve">
</t>
        </r>
        <r>
          <rPr>
            <sz val="10"/>
            <rFont val="Tahoma"/>
            <family val="2"/>
          </rPr>
          <t xml:space="preserve">
Note that the Code differs from that in the top section, with no "Partially Met" option.</t>
        </r>
      </text>
    </comment>
    <comment ref="A43" authorId="0">
      <text>
        <r>
          <rPr>
            <sz val="10"/>
            <rFont val="Tahoma"/>
            <family val="2"/>
          </rPr>
          <t>This section is for analysis of the cause of observed variances, and whether they were positive or negative in nature.
Enter a count of all observed variances in each relevant section. 
For example, Case 1 may have shown 2 positive Patient Related variances, and 4 negative ones. These may all have been due to the patient's condition, or may have also resulted from patient choices or other causes.</t>
        </r>
        <r>
          <rPr>
            <sz val="8"/>
            <rFont val="Tahoma"/>
            <family val="2"/>
          </rPr>
          <t xml:space="preserve">
</t>
        </r>
      </text>
    </comment>
  </commentList>
</comments>
</file>

<file path=xl/sharedStrings.xml><?xml version="1.0" encoding="utf-8"?>
<sst xmlns="http://schemas.openxmlformats.org/spreadsheetml/2006/main" count="369" uniqueCount="243">
  <si>
    <t>Case 1</t>
  </si>
  <si>
    <t>Case 3</t>
  </si>
  <si>
    <t>Case 4</t>
  </si>
  <si>
    <t>Case 5</t>
  </si>
  <si>
    <t>Case 6</t>
  </si>
  <si>
    <t>Case 7</t>
  </si>
  <si>
    <t>Case 2</t>
  </si>
  <si>
    <t>Clinical Pathway Item by Phase</t>
  </si>
  <si>
    <t>OVERALL COMPLIANCE</t>
  </si>
  <si>
    <t>Key Variances</t>
  </si>
  <si>
    <t>TOTAL</t>
  </si>
  <si>
    <t>All Variances</t>
  </si>
  <si>
    <t>TOTAL VARIANCES OVERALL</t>
  </si>
  <si>
    <t>% OF TOTAL VARIANCES</t>
  </si>
  <si>
    <t>Case 8</t>
  </si>
  <si>
    <t>Case 9</t>
  </si>
  <si>
    <t>Case 10</t>
  </si>
  <si>
    <t xml:space="preserve">Case 11 </t>
  </si>
  <si>
    <t>Case 12</t>
  </si>
  <si>
    <t>Case 11</t>
  </si>
  <si>
    <t>Case 13</t>
  </si>
  <si>
    <t>Case 15</t>
  </si>
  <si>
    <t>Case 16</t>
  </si>
  <si>
    <t>Case 17</t>
  </si>
  <si>
    <t>Case 18</t>
  </si>
  <si>
    <t>Case 19</t>
  </si>
  <si>
    <t>Case 20</t>
  </si>
  <si>
    <t>Case 14</t>
  </si>
  <si>
    <t xml:space="preserve">Case 19 </t>
  </si>
  <si>
    <t xml:space="preserve">Case 20 </t>
  </si>
  <si>
    <t>Total</t>
  </si>
  <si>
    <t>Variance follow-up documented</t>
  </si>
  <si>
    <t>General Comments:</t>
  </si>
  <si>
    <t>NOTE: Number of charts audited =</t>
  </si>
  <si>
    <t>% positive variances - patient related var.</t>
  </si>
  <si>
    <t>% negative variances - patient related var</t>
  </si>
  <si>
    <t>% negative variances - staff related var.</t>
  </si>
  <si>
    <t>% positive variances - community var.</t>
  </si>
  <si>
    <t>% negative variances - hospital variance</t>
  </si>
  <si>
    <t>% positive variances - hospital variance</t>
  </si>
  <si>
    <t>% negative variances - community var.</t>
  </si>
  <si>
    <t>% positive variances - staff related var.</t>
  </si>
  <si>
    <t>Numbers provided</t>
  </si>
  <si>
    <t xml:space="preserve"> </t>
  </si>
  <si>
    <t>Code 2: Complete,  Code 1: Partial,  Code 0: Not met,  n/a = not applicable</t>
  </si>
  <si>
    <t>Code: 1 = met, 0 = unmet,  n/a = not applicable</t>
  </si>
  <si>
    <t>Caesarean Section</t>
  </si>
  <si>
    <t>Compliance Audit Tool</t>
  </si>
  <si>
    <t>Summary - All Variances</t>
  </si>
  <si>
    <t>Enter Key Variance #1</t>
  </si>
  <si>
    <t>Enter Key Variance #2</t>
  </si>
  <si>
    <t>Enter Key Variance #3</t>
  </si>
  <si>
    <t>Enter Key Variance #4</t>
  </si>
  <si>
    <t>Enter Key Variance #5</t>
  </si>
  <si>
    <t>Enter Key Variance #6</t>
  </si>
  <si>
    <t>Enter Key Variance #7</t>
  </si>
  <si>
    <t>Enter Key Variance #8</t>
  </si>
  <si>
    <t>Clinical Pathway Item by Phase (cont)</t>
  </si>
  <si>
    <t>B: Pathway</t>
  </si>
  <si>
    <t>B:09      Self care difficulties / delays</t>
  </si>
  <si>
    <t>B:11      Timely access to services</t>
  </si>
  <si>
    <t>B:13      Clinical judgement required</t>
  </si>
  <si>
    <t>B:00     Other - positive variance</t>
  </si>
  <si>
    <t>B:00     Other - negative variance</t>
  </si>
  <si>
    <t>D: Post Operative Complications</t>
  </si>
  <si>
    <t>D:06    Post op UTI</t>
  </si>
  <si>
    <t>D:23    Wound complications</t>
  </si>
  <si>
    <t>D:00     Other - positive variance</t>
  </si>
  <si>
    <t>D:00     Other - negative variance</t>
  </si>
  <si>
    <t>M: Maternity Related</t>
  </si>
  <si>
    <t>M:01    PV loss &gt; 1 pad per hour</t>
  </si>
  <si>
    <t>M:03   Engorged breast, nipples grazed / cracked</t>
  </si>
  <si>
    <t>M:11     Emergency Caesarean</t>
  </si>
  <si>
    <t>M:00   Other - positive variance</t>
  </si>
  <si>
    <t>M:00   Other - negative variance</t>
  </si>
  <si>
    <t>F:01      Alcohol</t>
  </si>
  <si>
    <t>F:02      Allergies and Alerts</t>
  </si>
  <si>
    <t>F:03      Lives alone</t>
  </si>
  <si>
    <t>F:06      Smoking</t>
  </si>
  <si>
    <t>F:00      Other - positive variance</t>
  </si>
  <si>
    <t>F:00      Other - Negative variance</t>
  </si>
  <si>
    <t>TOTAL PATHWAY RELATED VARIANCES</t>
  </si>
  <si>
    <t>TOTAL POST-OP COMPLICATION RELATED VARIANCES</t>
  </si>
  <si>
    <t>TOTAL MATERNITY RELATED VARIANCES</t>
  </si>
  <si>
    <t>TOTAL RISK &amp; SOCIAL RELATED VARIANCES</t>
  </si>
  <si>
    <t>F: Risk Factors &amp; Social Factors</t>
  </si>
  <si>
    <t>Total pathway related var. correctly coded</t>
  </si>
  <si>
    <t>Total post-op complication related var. correctly coded</t>
  </si>
  <si>
    <t>Total maternity related var. correctly coded</t>
  </si>
  <si>
    <t>Total risk &amp; social related var. correctly coded</t>
  </si>
  <si>
    <t>n/a</t>
  </si>
  <si>
    <r>
      <t>D:</t>
    </r>
    <r>
      <rPr>
        <sz val="9"/>
        <color indexed="8"/>
        <rFont val="Tahoma"/>
        <family val="2"/>
      </rPr>
      <t>18</t>
    </r>
    <r>
      <rPr>
        <sz val="9"/>
        <rFont val="Tahoma"/>
        <family val="2"/>
      </rPr>
      <t xml:space="preserve">    Not mobilised - pain / nausea / dizziness</t>
    </r>
  </si>
  <si>
    <t>Notes on Audit Spreadsheet</t>
  </si>
  <si>
    <t>Enter data in the yellow sections.</t>
  </si>
  <si>
    <t>Each section is discrete, and will calculate % compliance for each patient (in Column totals) and % compliance for each audit item (Row totals)</t>
  </si>
  <si>
    <t>Enter the number of charts audited (Cell B5). This drives the formulas showing the % of overall compliance (blue cells at intersections of greens).</t>
  </si>
  <si>
    <t>The Key Variances section and graph are to record those variances you consider most important to show. Whatever you enter in cells A12 to A19 will plot on the graph below. The other variance sections are for recording all observed variances from the pathway within the chart sample reviewed.</t>
  </si>
  <si>
    <t xml:space="preserve">We suggest you save a copy of the empty spreadsheet under a different name, for future use. </t>
  </si>
  <si>
    <r>
      <t xml:space="preserve">The spreadsheet is locked to prevent overwriting non-data entry sections. There is no password. However </t>
    </r>
    <r>
      <rPr>
        <b/>
        <sz val="12"/>
        <color indexed="10"/>
        <rFont val="Tahoma"/>
        <family val="2"/>
      </rPr>
      <t>adding or deleting rows or columns will invalidate summary formulas</t>
    </r>
    <r>
      <rPr>
        <sz val="12"/>
        <rFont val="Tahoma"/>
        <family val="2"/>
      </rPr>
      <t>.</t>
    </r>
  </si>
  <si>
    <t>3b)    Postnatal follow up completed</t>
  </si>
  <si>
    <t>3c)    Physiotherapist completed</t>
  </si>
  <si>
    <t>3g)    Safe sleeping completed</t>
  </si>
  <si>
    <t xml:space="preserve">4b)    Anti D and or MMR given section completed (if applicable) </t>
  </si>
  <si>
    <t>4h)    Transfer to other hospital  if applicable completed</t>
  </si>
  <si>
    <t>4i)     Discharge Clinician section completed</t>
  </si>
  <si>
    <t>6f)     Observation/Treatments completed</t>
  </si>
  <si>
    <t xml:space="preserve">6j)     Wound and dressing completed </t>
  </si>
  <si>
    <t>7g)     IVT completed</t>
  </si>
  <si>
    <t>7h)     Breast/Nipples completed</t>
  </si>
  <si>
    <t>7i)      Infant feeding completed</t>
  </si>
  <si>
    <t>7m)    Legs completed</t>
  </si>
  <si>
    <t>7n)     Nutrition completed</t>
  </si>
  <si>
    <t>7o)     Hygiene completed</t>
  </si>
  <si>
    <t>8. Post partum LSCS 24-48 hours</t>
  </si>
  <si>
    <t>8b)     Physiotherapist completed</t>
  </si>
  <si>
    <t>8c)     Medications completed</t>
  </si>
  <si>
    <t>8d)     Pain management completed</t>
  </si>
  <si>
    <t>8g)     Infant feeding completed</t>
  </si>
  <si>
    <t>8h)     Wound completed</t>
  </si>
  <si>
    <t>8o)     Emotional status completed</t>
  </si>
  <si>
    <t>8p)     Education completed</t>
  </si>
  <si>
    <t>8q)     Early Discharge completed</t>
  </si>
  <si>
    <t>8r)     Expected outcomes completed</t>
  </si>
  <si>
    <t>8i)      Lochia completed</t>
  </si>
  <si>
    <t>8f)      Breast/Nipples completed</t>
  </si>
  <si>
    <t>9b)     Physiotherapist completed</t>
  </si>
  <si>
    <t>9c)     Medications completed</t>
  </si>
  <si>
    <t>9d)     Pain management completed</t>
  </si>
  <si>
    <t>9e)     Observation completed</t>
  </si>
  <si>
    <t>9f)      Breast/Nipples completed</t>
  </si>
  <si>
    <t>9g)     Infant feeding completed</t>
  </si>
  <si>
    <t>9h)     Wound completed</t>
  </si>
  <si>
    <t>9i)      Lochia completed</t>
  </si>
  <si>
    <t>9o)     Emotional status completed</t>
  </si>
  <si>
    <t>9p)     Education completed</t>
  </si>
  <si>
    <t>9r)     Expected outcomes completed</t>
  </si>
  <si>
    <t>9q)     Discharge completed</t>
  </si>
  <si>
    <t>10j)     Elimination completed</t>
  </si>
  <si>
    <t>10o)     Emotional status completed</t>
  </si>
  <si>
    <t>10p)     Education completed</t>
  </si>
  <si>
    <t>10q)     Discharge completed</t>
  </si>
  <si>
    <t>10r)     Expected outcomes completed</t>
  </si>
  <si>
    <t>3h)    Lifestyle advice completed</t>
  </si>
  <si>
    <t xml:space="preserve">6m)    Education completed </t>
  </si>
  <si>
    <t>6n)     Discharge completed</t>
  </si>
  <si>
    <t>6o)     Expected outcomes completed</t>
  </si>
  <si>
    <t>6p)     Variance identified and documented if present</t>
  </si>
  <si>
    <t>7q)     Pressure injury completed</t>
  </si>
  <si>
    <t>7r)     Emotional state completed</t>
  </si>
  <si>
    <t>7s)     Patient education completed</t>
  </si>
  <si>
    <t>8k)     Nutrition completed</t>
  </si>
  <si>
    <t>8l)      Hygiene completed</t>
  </si>
  <si>
    <t>8m)    Mobility/falls risk completed</t>
  </si>
  <si>
    <t>8n)     Pressure injury completed</t>
  </si>
  <si>
    <t>9a)     Hospital/Home Care completed</t>
  </si>
  <si>
    <t>9k)     Nutrition completed</t>
  </si>
  <si>
    <t>9l)      Hygiene completed</t>
  </si>
  <si>
    <t>9n)     Pressure injury completed</t>
  </si>
  <si>
    <t>10n)     Pressure injury completed</t>
  </si>
  <si>
    <t>Healthcare Improvement Unit</t>
  </si>
  <si>
    <t>7u)     Expected outcomes completed</t>
  </si>
  <si>
    <t>3d)    Infant feeding completed</t>
  </si>
  <si>
    <t>3a)    Understands immediate postpartum changes completed</t>
  </si>
  <si>
    <t xml:space="preserve">1. General Items (page 1) </t>
  </si>
  <si>
    <t>4.   Discharge Plan (page 3)</t>
  </si>
  <si>
    <t>4g)    Antenatal psychosocial screening section completed</t>
  </si>
  <si>
    <t xml:space="preserve">6k)     Falls risk completed </t>
  </si>
  <si>
    <t>5a)     All perioperative documentation (included ORMIS) inserted</t>
  </si>
  <si>
    <t>6. Post-op day of Surgery 0-6 hours (page 5)</t>
  </si>
  <si>
    <t>5. Perioperative documentation (page 4)</t>
  </si>
  <si>
    <t>7c)     Physiotherapist completed</t>
  </si>
  <si>
    <t>7d)     Documents  completed</t>
  </si>
  <si>
    <t>7e)     Medications  completed</t>
  </si>
  <si>
    <t>7p)     Falls risk completed</t>
  </si>
  <si>
    <t>8a)     Date noted</t>
  </si>
  <si>
    <t>8e)     Observations completed</t>
  </si>
  <si>
    <t>8s)     Variance identified and documented if present</t>
  </si>
  <si>
    <t>9. Post partum LSCS 48-72 hours (page 8)</t>
  </si>
  <si>
    <t>9m)    Falls risk completed</t>
  </si>
  <si>
    <t>9s)     Variance identified and documented if present</t>
  </si>
  <si>
    <t>10. Post partum LSCS 72-96 hours (page 9)</t>
  </si>
  <si>
    <t>10m)    Falls risk completed</t>
  </si>
  <si>
    <t>10s)     Variance identified and documented if present</t>
  </si>
  <si>
    <t xml:space="preserve">11a)     Clinical events/variances section completed </t>
  </si>
  <si>
    <t>11. Clinical Events/Variances (page 10)</t>
  </si>
  <si>
    <t>12. Birth Summary (page 11)</t>
  </si>
  <si>
    <t>2. Signature Log (page 1)</t>
  </si>
  <si>
    <t>3. Education Plan (page 2)</t>
  </si>
  <si>
    <t>1a)   Consultant identified</t>
  </si>
  <si>
    <t>1b)   Admission date completed</t>
  </si>
  <si>
    <t>1c)   Time noted</t>
  </si>
  <si>
    <t>1d)   ID labels stuck on each page</t>
  </si>
  <si>
    <t>3f)     Contraception completed</t>
  </si>
  <si>
    <t>3i)     Safe car travel completed</t>
  </si>
  <si>
    <t>3k)    Centrelink and birth registration form section completed</t>
  </si>
  <si>
    <t>3l)     Education plan signed by mother</t>
  </si>
  <si>
    <t>4a)    Discharge medication arranged completed</t>
  </si>
  <si>
    <t>4e)    Referral section completed</t>
  </si>
  <si>
    <t>4d)    Discuss OGTT at 6 weeks postnatal (if applicable) completed</t>
  </si>
  <si>
    <t>6d)    Medications completed</t>
  </si>
  <si>
    <t>6e)    Pain management completed</t>
  </si>
  <si>
    <t>6g)    Nutrition completed</t>
  </si>
  <si>
    <t xml:space="preserve">6h)    Hygiene completed </t>
  </si>
  <si>
    <t xml:space="preserve">6i)     Elimination completed </t>
  </si>
  <si>
    <t>6l)      Pressure injury completed</t>
  </si>
  <si>
    <t>7j)      Wound completed</t>
  </si>
  <si>
    <t>7f)      Observation completed</t>
  </si>
  <si>
    <t>7f)      Pain management completed</t>
  </si>
  <si>
    <t>7k)      Lochia completed</t>
  </si>
  <si>
    <t>7l)       Elimination completed</t>
  </si>
  <si>
    <t>7v)     Variance identified and documented if present</t>
  </si>
  <si>
    <t>8j)      Elimination completed</t>
  </si>
  <si>
    <t>9j)      Elimination completed</t>
  </si>
  <si>
    <t>10a)    Hospital Care/Home Care completed</t>
  </si>
  <si>
    <t>10b)    Physiotherapist completed</t>
  </si>
  <si>
    <t>10c)    Medications completed</t>
  </si>
  <si>
    <t>10d)    Pain management completed</t>
  </si>
  <si>
    <t>10e)    Observations completed</t>
  </si>
  <si>
    <t>10f)     Breast/Nipples completed</t>
  </si>
  <si>
    <t>10g)    Infant feeding completed</t>
  </si>
  <si>
    <t>10h)    Wound completed</t>
  </si>
  <si>
    <t>10i)     Lochia completed</t>
  </si>
  <si>
    <t>10k)    Nutrition completed</t>
  </si>
  <si>
    <t>10l)     Hygiene completed</t>
  </si>
  <si>
    <t>12a)     Birth Attendees section completed</t>
  </si>
  <si>
    <t>12b)     Birth summary section completed</t>
  </si>
  <si>
    <t>12c)     Third stage completed</t>
  </si>
  <si>
    <t>12d)     Perineal section completed</t>
  </si>
  <si>
    <t>12e)     Newborn summary completed</t>
  </si>
  <si>
    <t>7t)      Discharge Completed</t>
  </si>
  <si>
    <t>Caesarean Section Clinical Pathway</t>
  </si>
  <si>
    <t xml:space="preserve">2a)    Staff signature log completed </t>
  </si>
  <si>
    <t>4c)    Discuss pertussis immunisation for parent and grandparents
         completed</t>
  </si>
  <si>
    <t>4f)     Hospital discharge summary for self and baby given to mother     
         section completed</t>
  </si>
  <si>
    <t>3e)    Pain management completed</t>
  </si>
  <si>
    <t>3j)     Education plan self care, infaints and siblings completed</t>
  </si>
  <si>
    <t>6a)    Date noted</t>
  </si>
  <si>
    <t>6b)    Reviews completed</t>
  </si>
  <si>
    <t>6c)    Time transferred to ward completed</t>
  </si>
  <si>
    <t xml:space="preserve">7. Post partum LSCS 6-24 hours (page 6) </t>
  </si>
  <si>
    <t>7a)     Date noted</t>
  </si>
  <si>
    <t>7b)     Revie and physical assessment completed</t>
  </si>
  <si>
    <t>Version 2.0 March 2018</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</si>
</sst>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
    <numFmt numFmtId="165" formatCode="0.0000"/>
    <numFmt numFmtId="166" formatCode="0.000000"/>
    <numFmt numFmtId="167" formatCode="0.000"/>
    <numFmt numFmtId="168" formatCode="0.0000000"/>
    <numFmt numFmtId="169" formatCode="[$-C09]dddd\,\ d\ mmmm\ yyyy"/>
  </numFmts>
  <fonts count="72">
    <font>
      <sz val="10"/>
      <name val="Arial"/>
      <family val="0"/>
    </font>
    <font>
      <sz val="8"/>
      <name val="Arial"/>
      <family val="2"/>
    </font>
    <font>
      <u val="single"/>
      <sz val="10"/>
      <color indexed="36"/>
      <name val="Arial"/>
      <family val="2"/>
    </font>
    <font>
      <u val="single"/>
      <sz val="10"/>
      <color indexed="12"/>
      <name val="Arial"/>
      <family val="2"/>
    </font>
    <font>
      <sz val="10"/>
      <name val="Tahoma"/>
      <family val="2"/>
    </font>
    <font>
      <sz val="8"/>
      <name val="Tahoma"/>
      <family val="2"/>
    </font>
    <font>
      <sz val="18"/>
      <name val="Tahoma"/>
      <family val="2"/>
    </font>
    <font>
      <sz val="12"/>
      <name val="Tahoma"/>
      <family val="2"/>
    </font>
    <font>
      <b/>
      <sz val="12"/>
      <name val="Tahoma"/>
      <family val="2"/>
    </font>
    <font>
      <sz val="14"/>
      <name val="Tahoma"/>
      <family val="2"/>
    </font>
    <font>
      <sz val="16"/>
      <name val="Tahoma"/>
      <family val="2"/>
    </font>
    <font>
      <b/>
      <sz val="8"/>
      <name val="Tahoma"/>
      <family val="2"/>
    </font>
    <font>
      <sz val="16"/>
      <color indexed="9"/>
      <name val="Tahoma"/>
      <family val="2"/>
    </font>
    <font>
      <b/>
      <sz val="10"/>
      <color indexed="9"/>
      <name val="Tahoma"/>
      <family val="2"/>
    </font>
    <font>
      <b/>
      <sz val="8"/>
      <color indexed="9"/>
      <name val="Tahoma"/>
      <family val="2"/>
    </font>
    <font>
      <sz val="9"/>
      <name val="Tahoma"/>
      <family val="2"/>
    </font>
    <font>
      <b/>
      <sz val="9"/>
      <name val="Tahoma"/>
      <family val="2"/>
    </font>
    <font>
      <b/>
      <sz val="10"/>
      <name val="Tahoma"/>
      <family val="2"/>
    </font>
    <font>
      <b/>
      <sz val="12"/>
      <color indexed="9"/>
      <name val="Tahoma"/>
      <family val="2"/>
    </font>
    <font>
      <b/>
      <sz val="14"/>
      <name val="Tahoma"/>
      <family val="2"/>
    </font>
    <font>
      <sz val="26"/>
      <name val="Tahoma"/>
      <family val="2"/>
    </font>
    <font>
      <sz val="22"/>
      <name val="Tahoma"/>
      <family val="2"/>
    </font>
    <font>
      <b/>
      <sz val="11"/>
      <color indexed="9"/>
      <name val="Tahoma"/>
      <family val="2"/>
    </font>
    <font>
      <b/>
      <sz val="16"/>
      <name val="Tahoma"/>
      <family val="2"/>
    </font>
    <font>
      <sz val="9"/>
      <color indexed="8"/>
      <name val="Tahoma"/>
      <family val="2"/>
    </font>
    <font>
      <b/>
      <sz val="14"/>
      <color indexed="9"/>
      <name val="Arial"/>
      <family val="2"/>
    </font>
    <font>
      <b/>
      <sz val="12"/>
      <color indexed="10"/>
      <name val="Tahoma"/>
      <family val="2"/>
    </font>
    <font>
      <sz val="10"/>
      <color indexed="9"/>
      <name val="Tahoma"/>
      <family val="2"/>
    </font>
    <font>
      <sz val="18"/>
      <color indexed="9"/>
      <name val="Tahoma"/>
      <family val="2"/>
    </font>
    <font>
      <sz val="2"/>
      <color indexed="8"/>
      <name val="Arial"/>
      <family val="0"/>
    </font>
    <font>
      <sz val="3"/>
      <color indexed="8"/>
      <name val="Arial"/>
      <family val="0"/>
    </font>
    <font>
      <sz val="11"/>
      <color indexed="8"/>
      <name val="Arial"/>
      <family val="0"/>
    </font>
    <font>
      <sz val="16.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75"/>
      <color indexed="8"/>
      <name val="Arial"/>
      <family val="0"/>
    </font>
    <font>
      <b/>
      <sz val="3"/>
      <color indexed="8"/>
      <name val="Arial"/>
      <family val="0"/>
    </font>
    <font>
      <b/>
      <sz val="10"/>
      <color indexed="8"/>
      <name val="Arial"/>
      <family val="0"/>
    </font>
    <font>
      <b/>
      <sz val="17"/>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rgb="FFFFFF0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style="medium"/>
      <top style="thin"/>
      <bottom style="thin"/>
    </border>
    <border>
      <left style="thin"/>
      <right style="thin"/>
      <top style="thin"/>
      <bottom style="thin"/>
    </border>
    <border>
      <left style="medium"/>
      <right>
        <color indexed="63"/>
      </right>
      <top>
        <color indexed="63"/>
      </top>
      <bottom style="medium"/>
    </border>
    <border>
      <left style="medium"/>
      <right style="medium"/>
      <top>
        <color indexed="63"/>
      </top>
      <bottom style="medium"/>
    </border>
    <border>
      <left style="medium"/>
      <right style="medium"/>
      <top style="thin"/>
      <bottom>
        <color indexed="63"/>
      </bottom>
    </border>
    <border>
      <left style="medium"/>
      <right>
        <color indexed="63"/>
      </right>
      <top>
        <color indexed="63"/>
      </top>
      <bottom>
        <color indexed="63"/>
      </bottom>
    </border>
    <border>
      <left style="medium"/>
      <right>
        <color indexed="63"/>
      </right>
      <top style="thin"/>
      <bottom style="medium"/>
    </border>
    <border>
      <left style="medium"/>
      <right style="medium"/>
      <top style="thin"/>
      <bottom style="medium"/>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thin">
        <color indexed="22"/>
      </left>
      <right style="thin">
        <color indexed="22"/>
      </right>
      <top style="thin">
        <color indexed="22"/>
      </top>
      <bottom>
        <color indexed="63"/>
      </bottom>
    </border>
    <border>
      <left style="thin">
        <color indexed="22"/>
      </left>
      <right style="thin">
        <color indexed="22"/>
      </right>
      <top>
        <color indexed="63"/>
      </top>
      <bottom>
        <color indexed="63"/>
      </bottom>
    </border>
    <border>
      <left style="thin">
        <color indexed="22"/>
      </left>
      <right style="thin">
        <color indexed="22"/>
      </right>
      <top>
        <color indexed="63"/>
      </top>
      <bottom style="thin">
        <color indexed="22"/>
      </botto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46">
    <xf numFmtId="0" fontId="0" fillId="0" borderId="0" xfId="0" applyAlignment="1">
      <alignment/>
    </xf>
    <xf numFmtId="0" fontId="4" fillId="33" borderId="0" xfId="0" applyFont="1" applyFill="1" applyBorder="1" applyAlignment="1" applyProtection="1">
      <alignment/>
      <protection/>
    </xf>
    <xf numFmtId="0" fontId="6" fillId="33" borderId="0" xfId="0" applyFont="1" applyFill="1" applyBorder="1" applyAlignment="1" applyProtection="1">
      <alignment horizontal="center"/>
      <protection/>
    </xf>
    <xf numFmtId="0" fontId="4" fillId="0" borderId="0" xfId="0" applyFont="1" applyBorder="1" applyAlignment="1" applyProtection="1">
      <alignment/>
      <protection/>
    </xf>
    <xf numFmtId="0" fontId="4" fillId="0" borderId="0" xfId="0" applyFont="1" applyBorder="1" applyAlignment="1" applyProtection="1">
      <alignment horizontal="center"/>
      <protection/>
    </xf>
    <xf numFmtId="0" fontId="0" fillId="0" borderId="0" xfId="0" applyAlignment="1" applyProtection="1">
      <alignment/>
      <protection/>
    </xf>
    <xf numFmtId="0" fontId="0" fillId="33" borderId="0" xfId="0" applyFill="1" applyAlignment="1" applyProtection="1">
      <alignment/>
      <protection/>
    </xf>
    <xf numFmtId="49" fontId="7" fillId="33" borderId="0" xfId="0" applyNumberFormat="1" applyFont="1" applyFill="1" applyAlignment="1" applyProtection="1">
      <alignment horizontal="center"/>
      <protection/>
    </xf>
    <xf numFmtId="0" fontId="4" fillId="33" borderId="0" xfId="0" applyFont="1" applyFill="1" applyAlignment="1" applyProtection="1">
      <alignment/>
      <protection/>
    </xf>
    <xf numFmtId="0" fontId="9" fillId="33" borderId="10" xfId="0" applyFont="1" applyFill="1" applyBorder="1" applyAlignment="1" applyProtection="1">
      <alignment horizontal="right"/>
      <protection/>
    </xf>
    <xf numFmtId="0" fontId="8" fillId="33" borderId="0" xfId="0" applyFont="1" applyFill="1" applyAlignment="1" applyProtection="1">
      <alignment horizontal="center"/>
      <protection/>
    </xf>
    <xf numFmtId="49" fontId="10" fillId="33" borderId="0" xfId="0" applyNumberFormat="1" applyFont="1" applyFill="1" applyAlignment="1" applyProtection="1">
      <alignment horizontal="center"/>
      <protection/>
    </xf>
    <xf numFmtId="0" fontId="11" fillId="33" borderId="0" xfId="0" applyFont="1" applyFill="1" applyAlignment="1" applyProtection="1">
      <alignment/>
      <protection/>
    </xf>
    <xf numFmtId="0" fontId="12" fillId="34" borderId="11" xfId="0" applyFont="1" applyFill="1" applyBorder="1" applyAlignment="1" applyProtection="1">
      <alignment vertical="center" wrapText="1"/>
      <protection/>
    </xf>
    <xf numFmtId="0" fontId="22" fillId="34" borderId="12" xfId="0" applyFont="1" applyFill="1" applyBorder="1" applyAlignment="1" applyProtection="1">
      <alignment horizontal="center" textRotation="180" wrapText="1"/>
      <protection/>
    </xf>
    <xf numFmtId="0" fontId="22" fillId="34" borderId="11" xfId="0" applyFont="1" applyFill="1" applyBorder="1" applyAlignment="1" applyProtection="1">
      <alignment horizontal="center" textRotation="180" wrapText="1"/>
      <protection/>
    </xf>
    <xf numFmtId="0" fontId="22" fillId="34" borderId="13" xfId="0" applyFont="1" applyFill="1" applyBorder="1" applyAlignment="1" applyProtection="1">
      <alignment horizontal="center" textRotation="180" wrapText="1"/>
      <protection/>
    </xf>
    <xf numFmtId="0" fontId="14" fillId="34" borderId="11" xfId="0" applyFont="1" applyFill="1" applyBorder="1" applyAlignment="1" applyProtection="1">
      <alignment horizontal="center" wrapText="1"/>
      <protection/>
    </xf>
    <xf numFmtId="0" fontId="4" fillId="0" borderId="0" xfId="0" applyFont="1" applyAlignment="1" applyProtection="1">
      <alignment/>
      <protection/>
    </xf>
    <xf numFmtId="0" fontId="15" fillId="35" borderId="14" xfId="0" applyFont="1" applyFill="1" applyBorder="1" applyAlignment="1" applyProtection="1">
      <alignment horizontal="center"/>
      <protection/>
    </xf>
    <xf numFmtId="0" fontId="15" fillId="35" borderId="15" xfId="0" applyFont="1" applyFill="1" applyBorder="1" applyAlignment="1" applyProtection="1">
      <alignment horizontal="center"/>
      <protection/>
    </xf>
    <xf numFmtId="0" fontId="15" fillId="35" borderId="16" xfId="0" applyFont="1" applyFill="1" applyBorder="1" applyAlignment="1" applyProtection="1">
      <alignment horizontal="center"/>
      <protection/>
    </xf>
    <xf numFmtId="0" fontId="15" fillId="36" borderId="16" xfId="0" applyFont="1" applyFill="1" applyBorder="1" applyAlignment="1" applyProtection="1">
      <alignment horizontal="center"/>
      <protection/>
    </xf>
    <xf numFmtId="9" fontId="16" fillId="36" borderId="11" xfId="0" applyNumberFormat="1" applyFont="1" applyFill="1" applyBorder="1" applyAlignment="1" applyProtection="1">
      <alignment horizontal="center" vertical="center"/>
      <protection/>
    </xf>
    <xf numFmtId="0" fontId="17" fillId="36" borderId="0" xfId="0" applyFont="1" applyFill="1" applyBorder="1" applyAlignment="1" applyProtection="1">
      <alignment vertical="center"/>
      <protection/>
    </xf>
    <xf numFmtId="0" fontId="4" fillId="0" borderId="0" xfId="0" applyFont="1" applyBorder="1" applyAlignment="1" applyProtection="1">
      <alignment vertical="top"/>
      <protection/>
    </xf>
    <xf numFmtId="0" fontId="15" fillId="0" borderId="14" xfId="0" applyFont="1" applyBorder="1" applyAlignment="1" applyProtection="1">
      <alignment/>
      <protection/>
    </xf>
    <xf numFmtId="0" fontId="15" fillId="35" borderId="17" xfId="0" applyFont="1" applyFill="1" applyBorder="1" applyAlignment="1" applyProtection="1">
      <alignment horizontal="center"/>
      <protection/>
    </xf>
    <xf numFmtId="0" fontId="15" fillId="35" borderId="18" xfId="0" applyFont="1" applyFill="1" applyBorder="1" applyAlignment="1" applyProtection="1">
      <alignment horizontal="center"/>
      <protection/>
    </xf>
    <xf numFmtId="0" fontId="15" fillId="35" borderId="19" xfId="0" applyFont="1" applyFill="1" applyBorder="1" applyAlignment="1" applyProtection="1">
      <alignment horizontal="center"/>
      <protection/>
    </xf>
    <xf numFmtId="0" fontId="8" fillId="0" borderId="20" xfId="0" applyFont="1" applyBorder="1" applyAlignment="1" applyProtection="1">
      <alignment vertical="top" wrapText="1"/>
      <protection/>
    </xf>
    <xf numFmtId="0" fontId="15" fillId="37" borderId="21" xfId="0" applyFont="1" applyFill="1" applyBorder="1" applyAlignment="1" applyProtection="1">
      <alignment horizontal="center"/>
      <protection locked="0"/>
    </xf>
    <xf numFmtId="0" fontId="23" fillId="37" borderId="22" xfId="0" applyFont="1" applyFill="1" applyBorder="1" applyAlignment="1" applyProtection="1">
      <alignment horizontal="center"/>
      <protection locked="0"/>
    </xf>
    <xf numFmtId="0" fontId="10" fillId="33" borderId="0" xfId="0" applyFont="1" applyFill="1" applyAlignment="1" applyProtection="1">
      <alignment/>
      <protection/>
    </xf>
    <xf numFmtId="0" fontId="16" fillId="33" borderId="0" xfId="0" applyFont="1" applyFill="1" applyAlignment="1" applyProtection="1">
      <alignment/>
      <protection/>
    </xf>
    <xf numFmtId="0" fontId="16" fillId="36" borderId="12" xfId="0" applyNumberFormat="1" applyFont="1" applyFill="1" applyBorder="1" applyAlignment="1" applyProtection="1">
      <alignment horizontal="center" vertical="center"/>
      <protection/>
    </xf>
    <xf numFmtId="0" fontId="15" fillId="0" borderId="0" xfId="0" applyFont="1" applyAlignment="1" applyProtection="1">
      <alignment vertical="center"/>
      <protection/>
    </xf>
    <xf numFmtId="0" fontId="18" fillId="34" borderId="23" xfId="0" applyFont="1" applyFill="1" applyBorder="1" applyAlignment="1" applyProtection="1">
      <alignment horizontal="right"/>
      <protection/>
    </xf>
    <xf numFmtId="0" fontId="18" fillId="34" borderId="24" xfId="0" applyFont="1" applyFill="1" applyBorder="1" applyAlignment="1" applyProtection="1">
      <alignment horizontal="center"/>
      <protection/>
    </xf>
    <xf numFmtId="0" fontId="8" fillId="36" borderId="12" xfId="0" applyNumberFormat="1" applyFont="1" applyFill="1" applyBorder="1" applyAlignment="1" applyProtection="1">
      <alignment horizontal="center"/>
      <protection/>
    </xf>
    <xf numFmtId="0" fontId="7" fillId="0" borderId="0" xfId="0" applyFont="1" applyAlignment="1" applyProtection="1">
      <alignment/>
      <protection/>
    </xf>
    <xf numFmtId="0" fontId="5" fillId="0" borderId="0" xfId="0" applyFont="1" applyAlignment="1" applyProtection="1">
      <alignment/>
      <protection/>
    </xf>
    <xf numFmtId="0" fontId="8" fillId="0" borderId="0" xfId="0" applyFont="1" applyAlignment="1" applyProtection="1">
      <alignment horizontal="center"/>
      <protection/>
    </xf>
    <xf numFmtId="0" fontId="19" fillId="0" borderId="0" xfId="0" applyFont="1" applyAlignment="1" applyProtection="1">
      <alignment horizontal="center"/>
      <protection/>
    </xf>
    <xf numFmtId="0" fontId="11" fillId="0" borderId="0" xfId="0" applyFont="1" applyAlignment="1" applyProtection="1">
      <alignment/>
      <protection/>
    </xf>
    <xf numFmtId="0" fontId="11" fillId="0" borderId="0" xfId="0" applyFont="1" applyBorder="1" applyAlignment="1" applyProtection="1">
      <alignment horizontal="center"/>
      <protection/>
    </xf>
    <xf numFmtId="0" fontId="11" fillId="33" borderId="0" xfId="0" applyFont="1" applyFill="1" applyBorder="1" applyAlignment="1" applyProtection="1">
      <alignment/>
      <protection/>
    </xf>
    <xf numFmtId="0" fontId="11" fillId="33" borderId="0" xfId="0" applyFont="1" applyFill="1" applyBorder="1" applyAlignment="1" applyProtection="1">
      <alignment horizontal="center"/>
      <protection/>
    </xf>
    <xf numFmtId="0" fontId="5" fillId="33" borderId="0" xfId="0" applyFont="1" applyFill="1" applyBorder="1" applyAlignment="1" applyProtection="1">
      <alignment/>
      <protection/>
    </xf>
    <xf numFmtId="0" fontId="8" fillId="33" borderId="0" xfId="0" applyFont="1" applyFill="1" applyBorder="1" applyAlignment="1" applyProtection="1">
      <alignment horizontal="center"/>
      <protection/>
    </xf>
    <xf numFmtId="0" fontId="19" fillId="33" borderId="0" xfId="0" applyFont="1" applyFill="1" applyBorder="1" applyAlignment="1" applyProtection="1">
      <alignment horizontal="center"/>
      <protection/>
    </xf>
    <xf numFmtId="0" fontId="5" fillId="33" borderId="0" xfId="0" applyFont="1" applyFill="1" applyAlignment="1" applyProtection="1">
      <alignment/>
      <protection/>
    </xf>
    <xf numFmtId="49" fontId="8" fillId="33" borderId="0" xfId="0" applyNumberFormat="1" applyFont="1" applyFill="1" applyAlignment="1" applyProtection="1">
      <alignment horizontal="center"/>
      <protection/>
    </xf>
    <xf numFmtId="0" fontId="13" fillId="34" borderId="12" xfId="0" applyFont="1" applyFill="1" applyBorder="1" applyAlignment="1" applyProtection="1">
      <alignment horizontal="center" textRotation="180" wrapText="1"/>
      <protection/>
    </xf>
    <xf numFmtId="0" fontId="13" fillId="34" borderId="11" xfId="0" applyFont="1" applyFill="1" applyBorder="1" applyAlignment="1" applyProtection="1">
      <alignment horizontal="center" textRotation="180" wrapText="1"/>
      <protection/>
    </xf>
    <xf numFmtId="0" fontId="13" fillId="34" borderId="13" xfId="0" applyFont="1" applyFill="1" applyBorder="1" applyAlignment="1" applyProtection="1">
      <alignment horizontal="center" textRotation="180" wrapText="1"/>
      <protection/>
    </xf>
    <xf numFmtId="0" fontId="15" fillId="0" borderId="14" xfId="0" applyFont="1" applyBorder="1" applyAlignment="1" applyProtection="1">
      <alignment horizontal="right"/>
      <protection/>
    </xf>
    <xf numFmtId="0" fontId="15" fillId="36" borderId="21" xfId="0" applyFont="1" applyFill="1" applyBorder="1" applyAlignment="1" applyProtection="1">
      <alignment horizontal="center"/>
      <protection/>
    </xf>
    <xf numFmtId="0" fontId="16" fillId="36" borderId="14" xfId="0" applyFont="1" applyFill="1" applyBorder="1" applyAlignment="1" applyProtection="1">
      <alignment horizontal="right"/>
      <protection/>
    </xf>
    <xf numFmtId="0" fontId="16" fillId="36" borderId="21" xfId="0" applyFont="1" applyFill="1" applyBorder="1" applyAlignment="1" applyProtection="1">
      <alignment horizontal="center"/>
      <protection/>
    </xf>
    <xf numFmtId="0" fontId="17" fillId="0" borderId="0" xfId="0" applyFont="1" applyBorder="1" applyAlignment="1" applyProtection="1">
      <alignment/>
      <protection/>
    </xf>
    <xf numFmtId="0" fontId="15" fillId="36" borderId="14" xfId="0" applyFont="1" applyFill="1" applyBorder="1" applyAlignment="1" applyProtection="1">
      <alignment horizontal="right"/>
      <protection/>
    </xf>
    <xf numFmtId="9" fontId="15" fillId="36" borderId="25" xfId="0" applyNumberFormat="1" applyFont="1" applyFill="1" applyBorder="1" applyAlignment="1" applyProtection="1">
      <alignment horizontal="center"/>
      <protection/>
    </xf>
    <xf numFmtId="0" fontId="15" fillId="36" borderId="26" xfId="0" applyFont="1" applyFill="1" applyBorder="1" applyAlignment="1" applyProtection="1">
      <alignment horizontal="right"/>
      <protection/>
    </xf>
    <xf numFmtId="0" fontId="15" fillId="36" borderId="27" xfId="0" applyFont="1" applyFill="1" applyBorder="1" applyAlignment="1" applyProtection="1">
      <alignment horizontal="right"/>
      <protection/>
    </xf>
    <xf numFmtId="9" fontId="15" fillId="36" borderId="28" xfId="0" applyNumberFormat="1" applyFont="1" applyFill="1" applyBorder="1" applyAlignment="1" applyProtection="1">
      <alignment horizontal="center"/>
      <protection/>
    </xf>
    <xf numFmtId="9" fontId="15" fillId="36" borderId="21" xfId="0" applyNumberFormat="1" applyFont="1" applyFill="1" applyBorder="1" applyAlignment="1" applyProtection="1">
      <alignment horizontal="center"/>
      <protection/>
    </xf>
    <xf numFmtId="0" fontId="15" fillId="36" borderId="29" xfId="0" applyFont="1" applyFill="1" applyBorder="1" applyAlignment="1" applyProtection="1">
      <alignment horizontal="right"/>
      <protection/>
    </xf>
    <xf numFmtId="0" fontId="8" fillId="0" borderId="30" xfId="0" applyFont="1" applyBorder="1" applyAlignment="1" applyProtection="1">
      <alignment vertical="top" wrapText="1"/>
      <protection/>
    </xf>
    <xf numFmtId="0" fontId="15" fillId="35" borderId="30" xfId="0" applyFont="1" applyFill="1" applyBorder="1" applyAlignment="1" applyProtection="1">
      <alignment horizontal="center"/>
      <protection/>
    </xf>
    <xf numFmtId="0" fontId="15" fillId="35" borderId="31" xfId="0" applyFont="1" applyFill="1" applyBorder="1" applyAlignment="1" applyProtection="1">
      <alignment horizontal="center"/>
      <protection/>
    </xf>
    <xf numFmtId="0" fontId="15" fillId="35" borderId="32" xfId="0" applyFont="1" applyFill="1" applyBorder="1" applyAlignment="1" applyProtection="1">
      <alignment horizontal="center"/>
      <protection/>
    </xf>
    <xf numFmtId="0" fontId="18" fillId="34" borderId="30" xfId="0" applyFont="1" applyFill="1" applyBorder="1" applyAlignment="1" applyProtection="1">
      <alignment horizontal="right"/>
      <protection/>
    </xf>
    <xf numFmtId="0" fontId="18" fillId="34" borderId="11" xfId="0" applyFont="1" applyFill="1" applyBorder="1" applyAlignment="1" applyProtection="1">
      <alignment horizontal="center"/>
      <protection/>
    </xf>
    <xf numFmtId="0" fontId="7" fillId="0" borderId="0" xfId="0" applyFont="1" applyBorder="1" applyAlignment="1" applyProtection="1">
      <alignment/>
      <protection/>
    </xf>
    <xf numFmtId="0" fontId="15" fillId="37" borderId="33" xfId="0" applyFont="1" applyFill="1" applyBorder="1" applyAlignment="1" applyProtection="1">
      <alignment horizontal="center" vertical="center"/>
      <protection locked="0"/>
    </xf>
    <xf numFmtId="0" fontId="15" fillId="37" borderId="34" xfId="0" applyFont="1" applyFill="1" applyBorder="1" applyAlignment="1" applyProtection="1">
      <alignment horizontal="center" vertical="center"/>
      <protection locked="0"/>
    </xf>
    <xf numFmtId="0" fontId="15" fillId="37" borderId="35" xfId="0" applyFont="1" applyFill="1" applyBorder="1" applyAlignment="1" applyProtection="1">
      <alignment horizontal="center" vertical="center"/>
      <protection locked="0"/>
    </xf>
    <xf numFmtId="0" fontId="15" fillId="37" borderId="36" xfId="0" applyFont="1" applyFill="1" applyBorder="1" applyAlignment="1" applyProtection="1">
      <alignment horizontal="center" vertical="center"/>
      <protection locked="0"/>
    </xf>
    <xf numFmtId="0" fontId="15" fillId="37" borderId="22" xfId="0" applyFont="1" applyFill="1" applyBorder="1" applyAlignment="1" applyProtection="1">
      <alignment horizontal="center" vertical="center"/>
      <protection locked="0"/>
    </xf>
    <xf numFmtId="0" fontId="15" fillId="37" borderId="37" xfId="0" applyFont="1" applyFill="1" applyBorder="1" applyAlignment="1" applyProtection="1">
      <alignment horizontal="center" vertical="center"/>
      <protection locked="0"/>
    </xf>
    <xf numFmtId="0" fontId="15" fillId="37" borderId="38" xfId="0" applyFont="1" applyFill="1" applyBorder="1" applyAlignment="1" applyProtection="1">
      <alignment horizontal="center" vertical="center"/>
      <protection locked="0"/>
    </xf>
    <xf numFmtId="0" fontId="15" fillId="37" borderId="39" xfId="0" applyFont="1" applyFill="1" applyBorder="1" applyAlignment="1" applyProtection="1">
      <alignment horizontal="center" vertical="center"/>
      <protection locked="0"/>
    </xf>
    <xf numFmtId="0" fontId="15" fillId="37" borderId="40" xfId="0" applyFont="1" applyFill="1" applyBorder="1" applyAlignment="1" applyProtection="1">
      <alignment horizontal="center" vertical="center"/>
      <protection locked="0"/>
    </xf>
    <xf numFmtId="0" fontId="15" fillId="37" borderId="14" xfId="0" applyFont="1" applyFill="1" applyBorder="1" applyAlignment="1" applyProtection="1">
      <alignment horizontal="center"/>
      <protection locked="0"/>
    </xf>
    <xf numFmtId="0" fontId="15" fillId="37" borderId="41" xfId="0" applyFont="1" applyFill="1" applyBorder="1" applyAlignment="1" applyProtection="1">
      <alignment vertical="center" wrapText="1"/>
      <protection locked="0"/>
    </xf>
    <xf numFmtId="0" fontId="15" fillId="37" borderId="21" xfId="0" applyFont="1" applyFill="1" applyBorder="1" applyAlignment="1" applyProtection="1">
      <alignment vertical="center" wrapText="1"/>
      <protection locked="0"/>
    </xf>
    <xf numFmtId="0" fontId="15" fillId="37" borderId="28" xfId="0" applyFont="1" applyFill="1" applyBorder="1" applyAlignment="1" applyProtection="1">
      <alignment vertical="center" wrapText="1"/>
      <protection locked="0"/>
    </xf>
    <xf numFmtId="0" fontId="10" fillId="36" borderId="42" xfId="0" applyFont="1" applyFill="1" applyBorder="1" applyAlignment="1">
      <alignment vertical="center" wrapText="1"/>
    </xf>
    <xf numFmtId="0" fontId="7" fillId="35" borderId="43" xfId="0" applyFont="1" applyFill="1" applyBorder="1" applyAlignment="1">
      <alignment vertical="center" wrapText="1"/>
    </xf>
    <xf numFmtId="0" fontId="7" fillId="0" borderId="43" xfId="0" applyFont="1" applyBorder="1" applyAlignment="1">
      <alignment vertical="center" wrapText="1"/>
    </xf>
    <xf numFmtId="0" fontId="7" fillId="0" borderId="44" xfId="0" applyFont="1" applyBorder="1" applyAlignment="1">
      <alignment vertical="center" wrapText="1"/>
    </xf>
    <xf numFmtId="0" fontId="7" fillId="0" borderId="0" xfId="0" applyFont="1" applyAlignment="1">
      <alignment/>
    </xf>
    <xf numFmtId="0" fontId="4" fillId="0" borderId="0" xfId="0" applyFont="1" applyAlignment="1">
      <alignment/>
    </xf>
    <xf numFmtId="0" fontId="15" fillId="35" borderId="14" xfId="0" applyFont="1" applyFill="1" applyBorder="1" applyAlignment="1">
      <alignment horizontal="center"/>
    </xf>
    <xf numFmtId="0" fontId="15" fillId="35" borderId="15" xfId="0" applyFont="1" applyFill="1" applyBorder="1" applyAlignment="1">
      <alignment horizontal="center"/>
    </xf>
    <xf numFmtId="0" fontId="15" fillId="35" borderId="16" xfId="0" applyFont="1" applyFill="1" applyBorder="1" applyAlignment="1">
      <alignment horizontal="center"/>
    </xf>
    <xf numFmtId="0" fontId="15" fillId="37" borderId="36" xfId="0" applyFont="1" applyFill="1" applyBorder="1" applyAlignment="1" applyProtection="1">
      <alignment horizontal="center"/>
      <protection locked="0"/>
    </xf>
    <xf numFmtId="0" fontId="15" fillId="36" borderId="16" xfId="0" applyFont="1" applyFill="1" applyBorder="1" applyAlignment="1">
      <alignment horizontal="center"/>
    </xf>
    <xf numFmtId="9" fontId="16" fillId="36" borderId="11" xfId="0" applyNumberFormat="1" applyFont="1" applyFill="1" applyBorder="1" applyAlignment="1">
      <alignment horizontal="center" vertical="center"/>
    </xf>
    <xf numFmtId="0" fontId="25" fillId="38" borderId="0" xfId="0" applyFont="1" applyFill="1" applyBorder="1" applyAlignment="1" applyProtection="1">
      <alignment/>
      <protection/>
    </xf>
    <xf numFmtId="0" fontId="20" fillId="33" borderId="0" xfId="0" applyFont="1" applyFill="1" applyBorder="1" applyAlignment="1" applyProtection="1">
      <alignment horizontal="right"/>
      <protection/>
    </xf>
    <xf numFmtId="0" fontId="15" fillId="37" borderId="16" xfId="0" applyFont="1" applyFill="1" applyBorder="1" applyAlignment="1" applyProtection="1">
      <alignment horizontal="center"/>
      <protection locked="0"/>
    </xf>
    <xf numFmtId="0" fontId="22" fillId="34" borderId="0" xfId="0" applyFont="1" applyFill="1" applyBorder="1" applyAlignment="1" applyProtection="1">
      <alignment horizontal="center" textRotation="180" wrapText="1"/>
      <protection/>
    </xf>
    <xf numFmtId="0" fontId="14" fillId="34" borderId="45" xfId="0" applyFont="1" applyFill="1" applyBorder="1" applyAlignment="1" applyProtection="1">
      <alignment horizontal="center" wrapText="1"/>
      <protection/>
    </xf>
    <xf numFmtId="49" fontId="21" fillId="37" borderId="46" xfId="0" applyNumberFormat="1" applyFont="1" applyFill="1" applyBorder="1" applyAlignment="1" applyProtection="1">
      <alignment/>
      <protection locked="0"/>
    </xf>
    <xf numFmtId="0" fontId="17" fillId="0" borderId="30" xfId="0" applyFont="1" applyFill="1" applyBorder="1" applyAlignment="1" applyProtection="1">
      <alignment horizontal="left" vertical="top"/>
      <protection/>
    </xf>
    <xf numFmtId="0" fontId="4" fillId="33" borderId="21" xfId="0" applyFont="1" applyFill="1" applyBorder="1" applyAlignment="1" applyProtection="1">
      <alignment horizontal="left" vertical="top" wrapText="1"/>
      <protection/>
    </xf>
    <xf numFmtId="0" fontId="4" fillId="33" borderId="25" xfId="0" applyFont="1" applyFill="1" applyBorder="1" applyAlignment="1" applyProtection="1">
      <alignment horizontal="left" vertical="top" wrapText="1"/>
      <protection/>
    </xf>
    <xf numFmtId="0" fontId="4" fillId="0" borderId="21" xfId="0" applyFont="1" applyBorder="1" applyAlignment="1" applyProtection="1">
      <alignment horizontal="left" vertical="top"/>
      <protection/>
    </xf>
    <xf numFmtId="0" fontId="4" fillId="0" borderId="14" xfId="0" applyFont="1" applyBorder="1" applyAlignment="1" applyProtection="1">
      <alignment horizontal="left" vertical="top"/>
      <protection/>
    </xf>
    <xf numFmtId="0" fontId="4" fillId="0" borderId="14" xfId="0" applyFont="1" applyBorder="1" applyAlignment="1" applyProtection="1">
      <alignment horizontal="left" vertical="top" wrapText="1"/>
      <protection/>
    </xf>
    <xf numFmtId="0" fontId="27" fillId="34" borderId="11" xfId="0" applyFont="1" applyFill="1" applyBorder="1" applyAlignment="1" applyProtection="1">
      <alignment horizontal="left" vertical="top" wrapText="1"/>
      <protection/>
    </xf>
    <xf numFmtId="0" fontId="4" fillId="0" borderId="29" xfId="0" applyFont="1" applyBorder="1" applyAlignment="1" applyProtection="1">
      <alignment horizontal="left" vertical="top" wrapText="1"/>
      <protection/>
    </xf>
    <xf numFmtId="0" fontId="4" fillId="0" borderId="47" xfId="0" applyFont="1" applyBorder="1" applyAlignment="1" applyProtection="1">
      <alignment horizontal="left" vertical="top" wrapText="1"/>
      <protection/>
    </xf>
    <xf numFmtId="0" fontId="17" fillId="0" borderId="20" xfId="0" applyFont="1" applyBorder="1" applyAlignment="1" applyProtection="1">
      <alignment horizontal="left" vertical="top" wrapText="1"/>
      <protection/>
    </xf>
    <xf numFmtId="0" fontId="4" fillId="0" borderId="26" xfId="0" applyFont="1" applyFill="1" applyBorder="1" applyAlignment="1" applyProtection="1">
      <alignment horizontal="left" vertical="top" wrapText="1"/>
      <protection/>
    </xf>
    <xf numFmtId="0" fontId="27" fillId="34" borderId="26" xfId="0" applyFont="1" applyFill="1" applyBorder="1" applyAlignment="1" applyProtection="1">
      <alignment horizontal="left" vertical="top" wrapText="1"/>
      <protection/>
    </xf>
    <xf numFmtId="0" fontId="17" fillId="0" borderId="30" xfId="0" applyFont="1" applyFill="1" applyBorder="1" applyAlignment="1">
      <alignment horizontal="left" vertical="top"/>
    </xf>
    <xf numFmtId="0" fontId="4" fillId="0" borderId="26" xfId="0" applyFont="1" applyFill="1" applyBorder="1" applyAlignment="1">
      <alignment horizontal="left" vertical="top"/>
    </xf>
    <xf numFmtId="0" fontId="17" fillId="36" borderId="11" xfId="0" applyFont="1" applyFill="1" applyBorder="1" applyAlignment="1" applyProtection="1">
      <alignment horizontal="right" vertical="top" wrapText="1"/>
      <protection/>
    </xf>
    <xf numFmtId="0" fontId="17" fillId="36" borderId="24" xfId="0" applyFont="1" applyFill="1" applyBorder="1" applyAlignment="1" applyProtection="1">
      <alignment horizontal="right" vertical="top" wrapText="1"/>
      <protection/>
    </xf>
    <xf numFmtId="0" fontId="28" fillId="34" borderId="11" xfId="0" applyFont="1" applyFill="1" applyBorder="1" applyAlignment="1" applyProtection="1">
      <alignment horizontal="left" vertical="top" wrapText="1"/>
      <protection/>
    </xf>
    <xf numFmtId="0" fontId="17" fillId="36" borderId="11" xfId="0" applyFont="1" applyFill="1" applyBorder="1" applyAlignment="1">
      <alignment horizontal="right" vertical="top" wrapText="1"/>
    </xf>
    <xf numFmtId="0" fontId="4" fillId="0" borderId="0" xfId="0" applyFont="1" applyFill="1" applyBorder="1" applyAlignment="1" applyProtection="1">
      <alignment/>
      <protection/>
    </xf>
    <xf numFmtId="0" fontId="17" fillId="0" borderId="0" xfId="0" applyFont="1" applyFill="1" applyBorder="1" applyAlignment="1" applyProtection="1">
      <alignment vertical="center"/>
      <protection/>
    </xf>
    <xf numFmtId="0" fontId="4" fillId="0" borderId="0" xfId="0" applyFont="1" applyFill="1" applyBorder="1" applyAlignment="1" applyProtection="1">
      <alignment vertical="top"/>
      <protection/>
    </xf>
    <xf numFmtId="0" fontId="4" fillId="0" borderId="37" xfId="0" applyFont="1" applyBorder="1" applyAlignment="1" applyProtection="1">
      <alignment horizontal="left" vertical="top" wrapText="1"/>
      <protection/>
    </xf>
    <xf numFmtId="0" fontId="4" fillId="0" borderId="0" xfId="0" applyFont="1" applyFill="1" applyAlignment="1" applyProtection="1">
      <alignment/>
      <protection/>
    </xf>
    <xf numFmtId="0" fontId="0" fillId="0" borderId="0" xfId="0" applyFill="1" applyAlignment="1">
      <alignment/>
    </xf>
    <xf numFmtId="0" fontId="20" fillId="33" borderId="0" xfId="0" applyFont="1" applyFill="1" applyBorder="1" applyAlignment="1" applyProtection="1">
      <alignment horizontal="right"/>
      <protection/>
    </xf>
    <xf numFmtId="14" fontId="21" fillId="37" borderId="0" xfId="0" applyNumberFormat="1" applyFont="1" applyFill="1" applyAlignment="1" applyProtection="1">
      <alignment horizontal="right"/>
      <protection locked="0"/>
    </xf>
    <xf numFmtId="14" fontId="21" fillId="39" borderId="0" xfId="0" applyNumberFormat="1" applyFont="1" applyFill="1" applyAlignment="1" applyProtection="1">
      <alignment horizontal="center"/>
      <protection/>
    </xf>
    <xf numFmtId="0" fontId="25" fillId="38" borderId="0" xfId="0" applyFont="1" applyFill="1" applyBorder="1" applyAlignment="1" applyProtection="1">
      <alignment/>
      <protection/>
    </xf>
    <xf numFmtId="49" fontId="21" fillId="33" borderId="0" xfId="0" applyNumberFormat="1" applyFont="1" applyFill="1" applyAlignment="1" applyProtection="1">
      <alignment horizontal="right"/>
      <protection/>
    </xf>
    <xf numFmtId="0" fontId="21" fillId="33" borderId="0" xfId="0" applyNumberFormat="1" applyFont="1" applyFill="1" applyAlignment="1" applyProtection="1">
      <alignment horizontal="right"/>
      <protection/>
    </xf>
    <xf numFmtId="0" fontId="7" fillId="37" borderId="48" xfId="0" applyFont="1" applyFill="1" applyBorder="1" applyAlignment="1" applyProtection="1">
      <alignment horizontal="left" vertical="top" wrapText="1"/>
      <protection locked="0"/>
    </xf>
    <xf numFmtId="0" fontId="7" fillId="37" borderId="47" xfId="0" applyFont="1" applyFill="1" applyBorder="1" applyAlignment="1" applyProtection="1">
      <alignment horizontal="left" vertical="top" wrapText="1"/>
      <protection locked="0"/>
    </xf>
    <xf numFmtId="0" fontId="7" fillId="37" borderId="49" xfId="0" applyFont="1" applyFill="1" applyBorder="1" applyAlignment="1" applyProtection="1">
      <alignment horizontal="left" vertical="top" wrapText="1"/>
      <protection locked="0"/>
    </xf>
    <xf numFmtId="0" fontId="7" fillId="37" borderId="50" xfId="0" applyFont="1" applyFill="1" applyBorder="1" applyAlignment="1" applyProtection="1">
      <alignment horizontal="left" vertical="top" wrapText="1"/>
      <protection locked="0"/>
    </xf>
    <xf numFmtId="0" fontId="7" fillId="37" borderId="0" xfId="0" applyFont="1" applyFill="1" applyBorder="1" applyAlignment="1" applyProtection="1">
      <alignment horizontal="left" vertical="top" wrapText="1"/>
      <protection locked="0"/>
    </xf>
    <xf numFmtId="0" fontId="7" fillId="37" borderId="10" xfId="0" applyFont="1" applyFill="1" applyBorder="1" applyAlignment="1" applyProtection="1">
      <alignment horizontal="left" vertical="top" wrapText="1"/>
      <protection locked="0"/>
    </xf>
    <xf numFmtId="0" fontId="7" fillId="37" borderId="51" xfId="0" applyFont="1" applyFill="1" applyBorder="1" applyAlignment="1" applyProtection="1">
      <alignment horizontal="left" vertical="top" wrapText="1"/>
      <protection locked="0"/>
    </xf>
    <xf numFmtId="0" fontId="7" fillId="37" borderId="46" xfId="0" applyFont="1" applyFill="1" applyBorder="1" applyAlignment="1" applyProtection="1">
      <alignment horizontal="left" vertical="top" wrapText="1"/>
      <protection locked="0"/>
    </xf>
    <xf numFmtId="0" fontId="7" fillId="37" borderId="52" xfId="0" applyFont="1" applyFill="1" applyBorder="1" applyAlignment="1" applyProtection="1">
      <alignment horizontal="left" vertical="top" wrapText="1"/>
      <protection locked="0"/>
    </xf>
    <xf numFmtId="0" fontId="19" fillId="0" borderId="0" xfId="0" applyFont="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solidFill>
                  <a:srgbClr val="000000"/>
                </a:solidFill>
                <a:latin typeface="Arial"/>
                <a:ea typeface="Arial"/>
                <a:cs typeface="Arial"/>
              </a:rPr>
              <a:t>Incidence of Key Variances - Caesarean Section Clinical Pathway Audit 
</a:t>
            </a:r>
          </a:p>
        </c:rich>
      </c:tx>
      <c:layout/>
      <c:spPr>
        <a:noFill/>
        <a:ln>
          <a:noFill/>
        </a:ln>
      </c:spPr>
    </c:title>
    <c:plotArea>
      <c:layout/>
      <c:barChart>
        <c:barDir val="bar"/>
        <c:grouping val="clustered"/>
        <c:varyColors val="1"/>
        <c:ser>
          <c:idx val="1"/>
          <c:order val="0"/>
          <c:tx>
            <c:strRef>
              <c:f>'Caesarean Section'!#REF!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cat>
            <c:strRef>
              <c:f>'Caesarean Section'!#REF!</c:f>
              <c:strCache>
                <c:ptCount val="1"/>
                <c:pt idx="0">
                  <c:v>1</c:v>
                </c:pt>
              </c:strCache>
            </c:strRef>
          </c:cat>
          <c:val>
            <c:numRef>
              <c:f>'Caesarean Section'!#REF!</c:f>
              <c:numCache>
                <c:ptCount val="1"/>
                <c:pt idx="0">
                  <c:v>1</c:v>
                </c:pt>
              </c:numCache>
            </c:numRef>
          </c:val>
        </c:ser>
        <c:gapWidth val="10"/>
        <c:axId val="60326915"/>
        <c:axId val="6071324"/>
      </c:barChart>
      <c:catAx>
        <c:axId val="60326915"/>
        <c:scaling>
          <c:orientation val="maxMin"/>
        </c:scaling>
        <c:axPos val="l"/>
        <c:delete val="0"/>
        <c:numFmt formatCode="General" sourceLinked="1"/>
        <c:majorTickMark val="out"/>
        <c:minorTickMark val="none"/>
        <c:tickLblPos val="nextTo"/>
        <c:spPr>
          <a:ln w="3175">
            <a:solidFill>
              <a:srgbClr val="000000"/>
            </a:solidFill>
          </a:ln>
        </c:spPr>
        <c:crossAx val="6071324"/>
        <c:crosses val="autoZero"/>
        <c:auto val="1"/>
        <c:lblOffset val="100"/>
        <c:tickLblSkip val="1"/>
        <c:noMultiLvlLbl val="0"/>
      </c:catAx>
      <c:valAx>
        <c:axId val="6071324"/>
        <c:scaling>
          <c:orientation val="minMax"/>
          <c:max val="20"/>
        </c:scaling>
        <c:axPos val="t"/>
        <c:title>
          <c:tx>
            <c:rich>
              <a:bodyPr vert="horz" rot="0" anchor="ctr"/>
              <a:lstStyle/>
              <a:p>
                <a:pPr algn="ctr">
                  <a:defRPr/>
                </a:pPr>
                <a:r>
                  <a:rPr lang="en-US" cap="none" sz="175" b="1" i="0" u="none" baseline="0">
                    <a:solidFill>
                      <a:srgbClr val="000000"/>
                    </a:solidFill>
                    <a:latin typeface="Arial"/>
                    <a:ea typeface="Arial"/>
                    <a:cs typeface="Arial"/>
                  </a:rPr>
                  <a:t>Cases with Variance Present</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300" b="0" i="0" u="none" baseline="0">
                <a:solidFill>
                  <a:srgbClr val="000000"/>
                </a:solidFill>
                <a:latin typeface="Arial"/>
                <a:ea typeface="Arial"/>
                <a:cs typeface="Arial"/>
              </a:defRPr>
            </a:pPr>
          </a:p>
        </c:txPr>
        <c:crossAx val="60326915"/>
        <c:crossesAt val="1"/>
        <c:crossBetween val="between"/>
        <c:dispUnits/>
      </c:valAx>
      <c:spPr>
        <a:gradFill rotWithShape="1">
          <a:gsLst>
            <a:gs pos="0">
              <a:srgbClr val="00FF00"/>
            </a:gs>
            <a:gs pos="100000">
              <a:srgbClr val="DFFFDF"/>
            </a:gs>
          </a:gsLst>
          <a:path path="rect">
            <a:fillToRect l="100000" b="100000"/>
          </a:path>
        </a:gra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solidFill>
                  <a:srgbClr val="000000"/>
                </a:solidFill>
                <a:latin typeface="Arial"/>
                <a:ea typeface="Arial"/>
                <a:cs typeface="Arial"/>
              </a:rPr>
              <a:t>Incidence of Key Variances - Caesarean Section Clinical Pathway Audit 
</a:t>
            </a:r>
          </a:p>
        </c:rich>
      </c:tx>
      <c:layout>
        <c:manualLayout>
          <c:xMode val="factor"/>
          <c:yMode val="factor"/>
          <c:x val="-0.00575"/>
          <c:y val="-0.02075"/>
        </c:manualLayout>
      </c:layout>
      <c:spPr>
        <a:noFill/>
        <a:ln>
          <a:noFill/>
        </a:ln>
      </c:spPr>
    </c:title>
    <c:plotArea>
      <c:layout>
        <c:manualLayout>
          <c:xMode val="edge"/>
          <c:yMode val="edge"/>
          <c:x val="0.01625"/>
          <c:y val="0.214"/>
          <c:w val="0.96775"/>
          <c:h val="0.762"/>
        </c:manualLayout>
      </c:layout>
      <c:barChart>
        <c:barDir val="bar"/>
        <c:grouping val="clustered"/>
        <c:varyColors val="1"/>
        <c:ser>
          <c:idx val="1"/>
          <c:order val="0"/>
          <c:tx>
            <c:strRef>
              <c:f>Variance!$A$11</c:f>
              <c:strCache>
                <c:ptCount val="1"/>
                <c:pt idx="0">
                  <c:v>Key Variances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cat>
            <c:strRef>
              <c:f>Variance!$A$12:$A$19</c:f>
              <c:strCache/>
            </c:strRef>
          </c:cat>
          <c:val>
            <c:numRef>
              <c:f>Variance!$V$12:$V$19</c:f>
              <c:numCache/>
            </c:numRef>
          </c:val>
        </c:ser>
        <c:gapWidth val="10"/>
        <c:axId val="54641917"/>
        <c:axId val="22015206"/>
      </c:barChart>
      <c:catAx>
        <c:axId val="54641917"/>
        <c:scaling>
          <c:orientation val="maxMin"/>
        </c:scaling>
        <c:axPos val="l"/>
        <c:delete val="0"/>
        <c:numFmt formatCode="General" sourceLinked="1"/>
        <c:majorTickMark val="out"/>
        <c:minorTickMark val="none"/>
        <c:tickLblPos val="nextTo"/>
        <c:spPr>
          <a:ln w="3175">
            <a:solidFill>
              <a:srgbClr val="000000"/>
            </a:solidFill>
          </a:ln>
        </c:spPr>
        <c:crossAx val="22015206"/>
        <c:crosses val="autoZero"/>
        <c:auto val="1"/>
        <c:lblOffset val="100"/>
        <c:tickLblSkip val="1"/>
        <c:noMultiLvlLbl val="0"/>
      </c:catAx>
      <c:valAx>
        <c:axId val="22015206"/>
        <c:scaling>
          <c:orientation val="minMax"/>
          <c:max val="20"/>
        </c:scaling>
        <c:axPos val="t"/>
        <c:title>
          <c:tx>
            <c:rich>
              <a:bodyPr vert="horz" rot="0" anchor="ctr"/>
              <a:lstStyle/>
              <a:p>
                <a:pPr algn="ctr">
                  <a:defRPr/>
                </a:pPr>
                <a:r>
                  <a:rPr lang="en-US" cap="none" sz="1000" b="1" i="0" u="none" baseline="0">
                    <a:solidFill>
                      <a:srgbClr val="000000"/>
                    </a:solidFill>
                    <a:latin typeface="Arial"/>
                    <a:ea typeface="Arial"/>
                    <a:cs typeface="Arial"/>
                  </a:rPr>
                  <a:t>Cases with Variance Present</a:t>
                </a:r>
              </a:p>
            </c:rich>
          </c:tx>
          <c:layout>
            <c:manualLayout>
              <c:xMode val="factor"/>
              <c:yMode val="factor"/>
              <c:x val="0.1135"/>
              <c:y val="-0.103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650" b="0" i="0" u="none" baseline="0">
                <a:solidFill>
                  <a:srgbClr val="000000"/>
                </a:solidFill>
                <a:latin typeface="Arial"/>
                <a:ea typeface="Arial"/>
                <a:cs typeface="Arial"/>
              </a:defRPr>
            </a:pPr>
          </a:p>
        </c:txPr>
        <c:crossAx val="54641917"/>
        <c:crossesAt val="1"/>
        <c:crossBetween val="between"/>
        <c:dispUnits/>
      </c:valAx>
      <c:spPr>
        <a:gradFill rotWithShape="1">
          <a:gsLst>
            <a:gs pos="0">
              <a:srgbClr val="00FF00"/>
            </a:gs>
            <a:gs pos="100000">
              <a:srgbClr val="DFFFDF"/>
            </a:gs>
          </a:gsLst>
          <a:path path="rect">
            <a:fillToRect l="100000" b="100000"/>
          </a:path>
        </a:gra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147</xdr:row>
      <xdr:rowOff>0</xdr:rowOff>
    </xdr:from>
    <xdr:to>
      <xdr:col>21</xdr:col>
      <xdr:colOff>523875</xdr:colOff>
      <xdr:row>147</xdr:row>
      <xdr:rowOff>0</xdr:rowOff>
    </xdr:to>
    <xdr:graphicFrame>
      <xdr:nvGraphicFramePr>
        <xdr:cNvPr id="1" name="Chart 22"/>
        <xdr:cNvGraphicFramePr/>
      </xdr:nvGraphicFramePr>
      <xdr:xfrm>
        <a:off x="0" y="28022550"/>
        <a:ext cx="15716250" cy="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4076700</xdr:colOff>
      <xdr:row>1</xdr:row>
      <xdr:rowOff>342900</xdr:rowOff>
    </xdr:to>
    <xdr:pic>
      <xdr:nvPicPr>
        <xdr:cNvPr id="2" name="Picture 1"/>
        <xdr:cNvPicPr preferRelativeResize="1">
          <a:picLocks noChangeAspect="1"/>
        </xdr:cNvPicPr>
      </xdr:nvPicPr>
      <xdr:blipFill>
        <a:blip r:embed="rId2"/>
        <a:stretch>
          <a:fillRect/>
        </a:stretch>
      </xdr:blipFill>
      <xdr:spPr>
        <a:xfrm>
          <a:off x="0" y="0"/>
          <a:ext cx="4076700" cy="828675"/>
        </a:xfrm>
        <a:prstGeom prst="rect">
          <a:avLst/>
        </a:prstGeom>
        <a:noFill/>
        <a:ln w="9525" cmpd="sng">
          <a:noFill/>
        </a:ln>
      </xdr:spPr>
    </xdr:pic>
    <xdr:clientData/>
  </xdr:twoCellAnchor>
  <xdr:twoCellAnchor>
    <xdr:from>
      <xdr:col>22</xdr:col>
      <xdr:colOff>190500</xdr:colOff>
      <xdr:row>7</xdr:row>
      <xdr:rowOff>428625</xdr:rowOff>
    </xdr:from>
    <xdr:to>
      <xdr:col>24</xdr:col>
      <xdr:colOff>295275</xdr:colOff>
      <xdr:row>9</xdr:row>
      <xdr:rowOff>152400</xdr:rowOff>
    </xdr:to>
    <xdr:sp>
      <xdr:nvSpPr>
        <xdr:cNvPr id="3" name="Line Callout 1 1"/>
        <xdr:cNvSpPr>
          <a:spLocks/>
        </xdr:cNvSpPr>
      </xdr:nvSpPr>
      <xdr:spPr>
        <a:xfrm>
          <a:off x="15925800" y="2724150"/>
          <a:ext cx="1123950" cy="552450"/>
        </a:xfrm>
        <a:prstGeom prst="borderCallout1">
          <a:avLst>
            <a:gd name="adj1" fmla="val -65453"/>
            <a:gd name="adj2" fmla="val 143532"/>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Click on red flags to show  what the rows mean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21</xdr:col>
      <xdr:colOff>523875</xdr:colOff>
      <xdr:row>37</xdr:row>
      <xdr:rowOff>228600</xdr:rowOff>
    </xdr:to>
    <xdr:graphicFrame>
      <xdr:nvGraphicFramePr>
        <xdr:cNvPr id="1" name="Chart 1033"/>
        <xdr:cNvGraphicFramePr/>
      </xdr:nvGraphicFramePr>
      <xdr:xfrm>
        <a:off x="0" y="5895975"/>
        <a:ext cx="14992350" cy="37433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2</xdr:col>
      <xdr:colOff>0</xdr:colOff>
      <xdr:row>2</xdr:row>
      <xdr:rowOff>323850</xdr:rowOff>
    </xdr:to>
    <xdr:pic>
      <xdr:nvPicPr>
        <xdr:cNvPr id="2" name="Picture 1"/>
        <xdr:cNvPicPr preferRelativeResize="1">
          <a:picLocks noChangeAspect="1"/>
        </xdr:cNvPicPr>
      </xdr:nvPicPr>
      <xdr:blipFill>
        <a:blip r:embed="rId2"/>
        <a:stretch>
          <a:fillRect/>
        </a:stretch>
      </xdr:blipFill>
      <xdr:spPr>
        <a:xfrm>
          <a:off x="0" y="0"/>
          <a:ext cx="4076700" cy="828675"/>
        </a:xfrm>
        <a:prstGeom prst="rect">
          <a:avLst/>
        </a:prstGeom>
        <a:noFill/>
        <a:ln w="9525" cmpd="sng">
          <a:noFill/>
        </a:ln>
      </xdr:spPr>
    </xdr:pic>
    <xdr:clientData/>
  </xdr:twoCellAnchor>
  <xdr:twoCellAnchor editAs="oneCell">
    <xdr:from>
      <xdr:col>0</xdr:col>
      <xdr:colOff>0</xdr:colOff>
      <xdr:row>38</xdr:row>
      <xdr:rowOff>0</xdr:rowOff>
    </xdr:from>
    <xdr:to>
      <xdr:col>2</xdr:col>
      <xdr:colOff>0</xdr:colOff>
      <xdr:row>40</xdr:row>
      <xdr:rowOff>19050</xdr:rowOff>
    </xdr:to>
    <xdr:pic>
      <xdr:nvPicPr>
        <xdr:cNvPr id="3" name="Picture 1"/>
        <xdr:cNvPicPr preferRelativeResize="1">
          <a:picLocks noChangeAspect="1"/>
        </xdr:cNvPicPr>
      </xdr:nvPicPr>
      <xdr:blipFill>
        <a:blip r:embed="rId2"/>
        <a:stretch>
          <a:fillRect/>
        </a:stretch>
      </xdr:blipFill>
      <xdr:spPr>
        <a:xfrm>
          <a:off x="0" y="9639300"/>
          <a:ext cx="4076700"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9"/>
  <sheetViews>
    <sheetView zoomScalePageLayoutView="0" workbookViewId="0" topLeftCell="A1">
      <selection activeCell="B11" sqref="B11"/>
    </sheetView>
  </sheetViews>
  <sheetFormatPr defaultColWidth="9.140625" defaultRowHeight="12.75"/>
  <cols>
    <col min="1" max="1" width="51.28125" style="93" customWidth="1"/>
  </cols>
  <sheetData>
    <row r="1" ht="19.5">
      <c r="A1" s="88" t="s">
        <v>92</v>
      </c>
    </row>
    <row r="2" ht="15">
      <c r="A2" s="89"/>
    </row>
    <row r="3" ht="15">
      <c r="A3" s="90" t="s">
        <v>93</v>
      </c>
    </row>
    <row r="4" ht="15">
      <c r="A4" s="89"/>
    </row>
    <row r="5" ht="60">
      <c r="A5" s="90" t="s">
        <v>94</v>
      </c>
    </row>
    <row r="6" ht="15">
      <c r="A6" s="89"/>
    </row>
    <row r="7" ht="60">
      <c r="A7" s="90" t="s">
        <v>95</v>
      </c>
    </row>
    <row r="8" ht="15">
      <c r="A8" s="89"/>
    </row>
    <row r="9" ht="105">
      <c r="A9" s="90" t="s">
        <v>96</v>
      </c>
    </row>
    <row r="10" ht="15">
      <c r="A10" s="89"/>
    </row>
    <row r="11" ht="75">
      <c r="A11" s="90" t="s">
        <v>98</v>
      </c>
    </row>
    <row r="12" ht="15">
      <c r="A12" s="89"/>
    </row>
    <row r="13" ht="45">
      <c r="A13" s="90" t="s">
        <v>97</v>
      </c>
    </row>
    <row r="14" ht="15">
      <c r="A14" s="89"/>
    </row>
    <row r="15" ht="15">
      <c r="A15" s="90"/>
    </row>
    <row r="16" ht="15">
      <c r="A16" s="90"/>
    </row>
    <row r="17" ht="15">
      <c r="A17" s="90"/>
    </row>
    <row r="18" ht="15">
      <c r="A18" s="90"/>
    </row>
    <row r="19" ht="15">
      <c r="A19" s="90"/>
    </row>
    <row r="20" ht="15">
      <c r="A20" s="90"/>
    </row>
    <row r="21" ht="15">
      <c r="A21" s="90"/>
    </row>
    <row r="22" ht="15">
      <c r="A22" s="90"/>
    </row>
    <row r="23" ht="15">
      <c r="A23" s="90"/>
    </row>
    <row r="24" ht="15">
      <c r="A24" s="90"/>
    </row>
    <row r="25" ht="15">
      <c r="A25" s="90"/>
    </row>
    <row r="26" ht="15">
      <c r="A26" s="90"/>
    </row>
    <row r="27" ht="15">
      <c r="A27" s="90"/>
    </row>
    <row r="28" ht="15">
      <c r="A28" s="90"/>
    </row>
    <row r="29" ht="15">
      <c r="A29" s="90"/>
    </row>
    <row r="30" ht="15">
      <c r="A30" s="90"/>
    </row>
    <row r="31" ht="15">
      <c r="A31" s="90"/>
    </row>
    <row r="32" ht="15">
      <c r="A32" s="90"/>
    </row>
    <row r="33" ht="15">
      <c r="A33" s="90"/>
    </row>
    <row r="34" ht="15">
      <c r="A34" s="91"/>
    </row>
    <row r="35" ht="15">
      <c r="A35" s="92"/>
    </row>
    <row r="36" ht="15">
      <c r="A36" s="92"/>
    </row>
    <row r="37" ht="15">
      <c r="A37" s="92"/>
    </row>
    <row r="38" ht="15">
      <c r="A38" s="92"/>
    </row>
    <row r="39" ht="15">
      <c r="A39" s="92"/>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V167"/>
  <sheetViews>
    <sheetView tabSelected="1" zoomScaleSheetLayoutView="75" zoomScalePageLayoutView="0" workbookViewId="0" topLeftCell="A1">
      <pane xSplit="1" ySplit="8" topLeftCell="B9" activePane="bottomRight" state="frozen"/>
      <selection pane="topLeft" activeCell="A1" sqref="A1"/>
      <selection pane="topRight" activeCell="B1" sqref="B1"/>
      <selection pane="bottomLeft" activeCell="A8" sqref="A8"/>
      <selection pane="bottomRight" activeCell="X13" sqref="X13"/>
    </sheetView>
  </sheetViews>
  <sheetFormatPr defaultColWidth="9.140625" defaultRowHeight="12.75"/>
  <cols>
    <col min="1" max="1" width="61.57421875" style="18" customWidth="1"/>
    <col min="2" max="2" width="9.28125" style="18" customWidth="1"/>
    <col min="3" max="3" width="8.28125" style="18" customWidth="1"/>
    <col min="4" max="4" width="7.7109375" style="18" customWidth="1"/>
    <col min="5" max="5" width="8.421875" style="18" customWidth="1"/>
    <col min="6" max="6" width="7.421875" style="18" customWidth="1"/>
    <col min="7" max="9" width="7.57421875" style="18" customWidth="1"/>
    <col min="10" max="10" width="8.28125" style="18" customWidth="1"/>
    <col min="11" max="13" width="8.57421875" style="18" customWidth="1"/>
    <col min="14" max="14" width="8.421875" style="18" customWidth="1"/>
    <col min="15" max="15" width="8.57421875" style="18" customWidth="1"/>
    <col min="16" max="17" width="8.8515625" style="18" customWidth="1"/>
    <col min="18" max="18" width="8.421875" style="18" customWidth="1"/>
    <col min="19" max="19" width="8.140625" style="18" customWidth="1"/>
    <col min="20" max="20" width="8.7109375" style="18" customWidth="1"/>
    <col min="21" max="21" width="8.421875" style="18" customWidth="1"/>
    <col min="22" max="22" width="8.140625" style="18" customWidth="1"/>
    <col min="23" max="23" width="6.140625" style="3" customWidth="1"/>
    <col min="24" max="16384" width="9.140625" style="3" customWidth="1"/>
  </cols>
  <sheetData>
    <row r="1" spans="1:30" ht="38.25" customHeight="1">
      <c r="A1" s="1" t="s">
        <v>43</v>
      </c>
      <c r="B1" s="1"/>
      <c r="C1" s="1"/>
      <c r="D1" s="1"/>
      <c r="E1" s="2"/>
      <c r="F1" s="2"/>
      <c r="G1" s="2"/>
      <c r="H1" s="2"/>
      <c r="I1" s="2"/>
      <c r="J1" s="130" t="s">
        <v>46</v>
      </c>
      <c r="K1" s="130"/>
      <c r="L1" s="130"/>
      <c r="M1" s="130"/>
      <c r="N1" s="130"/>
      <c r="O1" s="130"/>
      <c r="P1" s="130"/>
      <c r="Q1" s="130"/>
      <c r="R1" s="130"/>
      <c r="S1" s="130"/>
      <c r="T1" s="130"/>
      <c r="U1" s="130"/>
      <c r="V1" s="130"/>
      <c r="AD1" s="4" t="s">
        <v>90</v>
      </c>
    </row>
    <row r="2" spans="1:30" ht="28.5" customHeight="1">
      <c r="A2" s="1"/>
      <c r="B2" s="1"/>
      <c r="C2" s="1"/>
      <c r="D2" s="1"/>
      <c r="E2" s="2"/>
      <c r="F2" s="2"/>
      <c r="G2" s="2"/>
      <c r="H2" s="2"/>
      <c r="I2" s="2"/>
      <c r="J2" s="130" t="s">
        <v>47</v>
      </c>
      <c r="K2" s="130"/>
      <c r="L2" s="130"/>
      <c r="M2" s="130"/>
      <c r="N2" s="130"/>
      <c r="O2" s="130"/>
      <c r="P2" s="130"/>
      <c r="Q2" s="130"/>
      <c r="R2" s="130"/>
      <c r="S2" s="130"/>
      <c r="T2" s="130"/>
      <c r="U2" s="130"/>
      <c r="V2" s="130"/>
      <c r="AD2" s="4">
        <v>0</v>
      </c>
    </row>
    <row r="3" spans="1:30" ht="28.5" customHeight="1">
      <c r="A3" s="1"/>
      <c r="B3" s="1"/>
      <c r="C3" s="1"/>
      <c r="D3" s="1"/>
      <c r="E3" s="2"/>
      <c r="F3" s="2"/>
      <c r="G3" s="2"/>
      <c r="H3" s="2"/>
      <c r="I3" s="2"/>
      <c r="J3" s="101"/>
      <c r="K3" s="101"/>
      <c r="L3" s="101"/>
      <c r="M3" s="101"/>
      <c r="N3" s="101"/>
      <c r="O3" s="101"/>
      <c r="P3" s="101"/>
      <c r="Q3" s="101"/>
      <c r="R3" s="101"/>
      <c r="S3" s="101"/>
      <c r="T3" s="101"/>
      <c r="U3" s="101"/>
      <c r="V3" s="101"/>
      <c r="AD3" s="4">
        <v>1</v>
      </c>
    </row>
    <row r="4" spans="1:30" ht="22.5">
      <c r="A4" s="100" t="s">
        <v>159</v>
      </c>
      <c r="B4" s="5"/>
      <c r="C4" s="6"/>
      <c r="D4" s="6"/>
      <c r="E4" s="6"/>
      <c r="F4" s="6"/>
      <c r="G4" s="6"/>
      <c r="H4" s="6"/>
      <c r="I4" s="7"/>
      <c r="J4" s="2"/>
      <c r="K4" s="2"/>
      <c r="L4" s="2"/>
      <c r="M4" s="2"/>
      <c r="N4" s="2"/>
      <c r="O4" s="2"/>
      <c r="P4" s="2"/>
      <c r="Q4" s="2"/>
      <c r="R4" s="2"/>
      <c r="S4" s="2"/>
      <c r="T4" s="2"/>
      <c r="U4" s="2"/>
      <c r="V4" s="8"/>
      <c r="AD4" s="4">
        <v>2</v>
      </c>
    </row>
    <row r="5" spans="1:30" ht="22.5">
      <c r="A5" s="100"/>
      <c r="B5" s="5"/>
      <c r="C5" s="6"/>
      <c r="D5" s="6"/>
      <c r="E5" s="6"/>
      <c r="F5" s="6"/>
      <c r="G5" s="6"/>
      <c r="H5" s="6"/>
      <c r="I5" s="7"/>
      <c r="J5" s="2"/>
      <c r="K5" s="2"/>
      <c r="L5" s="2"/>
      <c r="M5" s="2"/>
      <c r="N5" s="2"/>
      <c r="O5" s="2"/>
      <c r="P5" s="2"/>
      <c r="Q5" s="2"/>
      <c r="R5" s="2"/>
      <c r="S5" s="2"/>
      <c r="T5" s="2"/>
      <c r="U5" s="2"/>
      <c r="V5" s="8"/>
      <c r="AD5" s="4"/>
    </row>
    <row r="6" spans="1:22" ht="27" customHeight="1">
      <c r="A6" s="9" t="s">
        <v>33</v>
      </c>
      <c r="B6" s="32">
        <v>20</v>
      </c>
      <c r="C6" s="8"/>
      <c r="D6" s="10"/>
      <c r="E6" s="8"/>
      <c r="F6" s="10"/>
      <c r="G6" s="7"/>
      <c r="H6" s="7"/>
      <c r="I6" s="7"/>
      <c r="J6" s="8"/>
      <c r="K6" s="11"/>
      <c r="L6" s="11"/>
      <c r="M6" s="11"/>
      <c r="N6" s="11"/>
      <c r="O6" s="11"/>
      <c r="P6" s="8"/>
      <c r="Q6" s="131">
        <f ca="1">TODAY()</f>
        <v>43179</v>
      </c>
      <c r="R6" s="131"/>
      <c r="S6" s="131"/>
      <c r="T6" s="131"/>
      <c r="U6" s="131"/>
      <c r="V6" s="131"/>
    </row>
    <row r="7" spans="1:22" ht="13.5" thickBot="1">
      <c r="A7" s="12" t="s">
        <v>44</v>
      </c>
      <c r="B7" s="8"/>
      <c r="C7" s="8"/>
      <c r="D7" s="8"/>
      <c r="E7" s="8"/>
      <c r="F7" s="8"/>
      <c r="G7" s="8"/>
      <c r="H7" s="8"/>
      <c r="I7" s="8"/>
      <c r="J7" s="8"/>
      <c r="K7" s="8"/>
      <c r="L7" s="8"/>
      <c r="M7" s="8"/>
      <c r="N7" s="8"/>
      <c r="O7" s="8"/>
      <c r="P7" s="8"/>
      <c r="Q7" s="8"/>
      <c r="R7" s="8"/>
      <c r="S7" s="8"/>
      <c r="T7" s="8"/>
      <c r="U7" s="8"/>
      <c r="V7" s="8"/>
    </row>
    <row r="8" spans="1:82" s="18" customFormat="1" ht="52.5" customHeight="1" thickBot="1">
      <c r="A8" s="13" t="s">
        <v>7</v>
      </c>
      <c r="B8" s="14" t="s">
        <v>0</v>
      </c>
      <c r="C8" s="15" t="s">
        <v>6</v>
      </c>
      <c r="D8" s="15" t="s">
        <v>1</v>
      </c>
      <c r="E8" s="15" t="s">
        <v>2</v>
      </c>
      <c r="F8" s="15" t="s">
        <v>3</v>
      </c>
      <c r="G8" s="15" t="s">
        <v>4</v>
      </c>
      <c r="H8" s="15" t="s">
        <v>5</v>
      </c>
      <c r="I8" s="15" t="s">
        <v>14</v>
      </c>
      <c r="J8" s="15" t="s">
        <v>15</v>
      </c>
      <c r="K8" s="15" t="s">
        <v>16</v>
      </c>
      <c r="L8" s="15" t="s">
        <v>17</v>
      </c>
      <c r="M8" s="15" t="s">
        <v>18</v>
      </c>
      <c r="N8" s="15" t="s">
        <v>20</v>
      </c>
      <c r="O8" s="15" t="s">
        <v>27</v>
      </c>
      <c r="P8" s="15" t="s">
        <v>21</v>
      </c>
      <c r="Q8" s="16" t="s">
        <v>22</v>
      </c>
      <c r="R8" s="15" t="s">
        <v>23</v>
      </c>
      <c r="S8" s="15" t="s">
        <v>24</v>
      </c>
      <c r="T8" s="14" t="s">
        <v>25</v>
      </c>
      <c r="U8" s="14" t="s">
        <v>26</v>
      </c>
      <c r="V8" s="17" t="s">
        <v>30</v>
      </c>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row>
    <row r="9" spans="1:256" ht="12.75">
      <c r="A9" s="106" t="s">
        <v>163</v>
      </c>
      <c r="B9" s="19"/>
      <c r="C9" s="20"/>
      <c r="D9" s="20"/>
      <c r="E9" s="20"/>
      <c r="F9" s="20"/>
      <c r="G9" s="20"/>
      <c r="H9" s="20"/>
      <c r="I9" s="20"/>
      <c r="J9" s="20"/>
      <c r="K9" s="20"/>
      <c r="L9" s="20"/>
      <c r="M9" s="20"/>
      <c r="N9" s="20"/>
      <c r="O9" s="20"/>
      <c r="P9" s="20"/>
      <c r="Q9" s="20"/>
      <c r="R9" s="20"/>
      <c r="S9" s="20"/>
      <c r="T9" s="20"/>
      <c r="U9" s="20"/>
      <c r="V9" s="21"/>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IA9" s="124"/>
      <c r="IB9" s="124"/>
      <c r="IC9" s="124"/>
      <c r="ID9" s="124"/>
      <c r="IE9" s="124"/>
      <c r="IF9" s="124"/>
      <c r="IG9" s="124"/>
      <c r="IH9" s="124"/>
      <c r="II9" s="124"/>
      <c r="IJ9" s="124"/>
      <c r="IK9" s="124"/>
      <c r="IL9" s="124"/>
      <c r="IM9" s="124"/>
      <c r="IN9" s="124"/>
      <c r="IO9" s="124"/>
      <c r="IP9" s="124"/>
      <c r="IQ9" s="124"/>
      <c r="IR9" s="124"/>
      <c r="IS9" s="124"/>
      <c r="IT9" s="124"/>
      <c r="IU9" s="124"/>
      <c r="IV9" s="124"/>
    </row>
    <row r="10" spans="1:256" ht="12.75">
      <c r="A10" s="107" t="s">
        <v>188</v>
      </c>
      <c r="B10" s="31">
        <v>0</v>
      </c>
      <c r="C10" s="31">
        <v>0</v>
      </c>
      <c r="D10" s="31">
        <v>0</v>
      </c>
      <c r="E10" s="31">
        <v>0</v>
      </c>
      <c r="F10" s="31">
        <v>0</v>
      </c>
      <c r="G10" s="31">
        <v>0</v>
      </c>
      <c r="H10" s="31">
        <v>0</v>
      </c>
      <c r="I10" s="31">
        <v>0</v>
      </c>
      <c r="J10" s="31">
        <v>0</v>
      </c>
      <c r="K10" s="31">
        <v>0</v>
      </c>
      <c r="L10" s="31">
        <v>0</v>
      </c>
      <c r="M10" s="31">
        <v>0</v>
      </c>
      <c r="N10" s="31">
        <v>0</v>
      </c>
      <c r="O10" s="31">
        <v>0</v>
      </c>
      <c r="P10" s="31">
        <v>0</v>
      </c>
      <c r="Q10" s="31">
        <v>0</v>
      </c>
      <c r="R10" s="31">
        <v>0</v>
      </c>
      <c r="S10" s="31">
        <v>0</v>
      </c>
      <c r="T10" s="31">
        <v>0</v>
      </c>
      <c r="U10" s="31">
        <v>0</v>
      </c>
      <c r="V10" s="22">
        <f>(SUM(IF(B10&gt;0,1,0)+IF(C10&gt;0,1,0)+IF(D10&gt;0,1,0)+IF(E10&gt;0,1,0)+IF(F10&gt;0,1,0)+IF(G10&gt;0,1,0)+IF(H10&gt;0,1,0)+IF(I10&gt;0,1,0)+IF(J10&gt;0,1,0)+IF(K10&gt;0,1,0)+IF(L10&gt;0,1,0)+IF(M10&gt;0,1,0)+IF(N10&gt;0,1,0)+IF(O10&gt;0,1,0)+IF(P10&gt;0,1,0)+IF(Q10&gt;0,1,0)+IF(R10&gt;0,1,0)+IF(S10&gt;0,1,0)+IF(T10&gt;0,1,0)+IF(U10&gt;0,1,0)))</f>
        <v>0</v>
      </c>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IA10" s="124"/>
      <c r="IB10" s="124"/>
      <c r="IC10" s="124"/>
      <c r="ID10" s="124"/>
      <c r="IE10" s="124"/>
      <c r="IF10" s="124"/>
      <c r="IG10" s="124"/>
      <c r="IH10" s="124"/>
      <c r="II10" s="124"/>
      <c r="IJ10" s="124"/>
      <c r="IK10" s="124"/>
      <c r="IL10" s="124"/>
      <c r="IM10" s="124"/>
      <c r="IN10" s="124"/>
      <c r="IO10" s="124"/>
      <c r="IP10" s="124"/>
      <c r="IQ10" s="124"/>
      <c r="IR10" s="124"/>
      <c r="IS10" s="124"/>
      <c r="IT10" s="124"/>
      <c r="IU10" s="124"/>
      <c r="IV10" s="124"/>
    </row>
    <row r="11" spans="1:256" ht="12.75">
      <c r="A11" s="108" t="s">
        <v>189</v>
      </c>
      <c r="B11" s="31"/>
      <c r="C11" s="31"/>
      <c r="D11" s="31"/>
      <c r="E11" s="31"/>
      <c r="F11" s="31"/>
      <c r="G11" s="31"/>
      <c r="H11" s="31"/>
      <c r="I11" s="31"/>
      <c r="J11" s="31"/>
      <c r="K11" s="31"/>
      <c r="L11" s="31"/>
      <c r="M11" s="31"/>
      <c r="N11" s="31"/>
      <c r="O11" s="31"/>
      <c r="P11" s="31"/>
      <c r="Q11" s="31"/>
      <c r="R11" s="31"/>
      <c r="S11" s="31"/>
      <c r="T11" s="31"/>
      <c r="U11" s="31"/>
      <c r="V11" s="22">
        <f>(SUM(IF(B11&gt;0,1,0)+IF(C11&gt;0,1,0)+IF(D11&gt;0,1,0)+IF(E11&gt;0,1,0)+IF(F11&gt;0,1,0)+IF(G11&gt;0,1,0)+IF(H11&gt;0,1,0)+IF(I11&gt;0,1,0)+IF(J11&gt;0,1,0)+IF(K11&gt;0,1,0)+IF(L11&gt;0,1,0)+IF(M11&gt;0,1,0)+IF(N11&gt;0,1,0)+IF(O11&gt;0,1,0)+IF(P11&gt;0,1,0)+IF(Q11&gt;0,1,0)+IF(R11&gt;0,1,0)+IF(S11&gt;0,1,0)+IF(T11&gt;0,1,0)+IF(U11&gt;0,1,0)))</f>
        <v>0</v>
      </c>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IA11" s="124"/>
      <c r="IB11" s="124"/>
      <c r="IC11" s="124"/>
      <c r="ID11" s="124"/>
      <c r="IE11" s="124"/>
      <c r="IF11" s="124"/>
      <c r="IG11" s="124"/>
      <c r="IH11" s="124"/>
      <c r="II11" s="124"/>
      <c r="IJ11" s="124"/>
      <c r="IK11" s="124"/>
      <c r="IL11" s="124"/>
      <c r="IM11" s="124"/>
      <c r="IN11" s="124"/>
      <c r="IO11" s="124"/>
      <c r="IP11" s="124"/>
      <c r="IQ11" s="124"/>
      <c r="IR11" s="124"/>
      <c r="IS11" s="124"/>
      <c r="IT11" s="124"/>
      <c r="IU11" s="124"/>
      <c r="IV11" s="124"/>
    </row>
    <row r="12" spans="1:256" ht="12.75">
      <c r="A12" s="108" t="s">
        <v>190</v>
      </c>
      <c r="B12" s="31"/>
      <c r="C12" s="31"/>
      <c r="D12" s="31"/>
      <c r="E12" s="31"/>
      <c r="F12" s="31"/>
      <c r="G12" s="31"/>
      <c r="H12" s="31"/>
      <c r="I12" s="31"/>
      <c r="J12" s="31"/>
      <c r="K12" s="31"/>
      <c r="L12" s="31"/>
      <c r="M12" s="31"/>
      <c r="N12" s="31"/>
      <c r="O12" s="31"/>
      <c r="P12" s="31"/>
      <c r="Q12" s="31"/>
      <c r="R12" s="31"/>
      <c r="S12" s="31"/>
      <c r="T12" s="31"/>
      <c r="U12" s="31"/>
      <c r="V12" s="22">
        <f>(SUM(IF(B12&gt;0,1,0)+IF(C12&gt;0,1,0)+IF(D12&gt;0,1,0)+IF(E12&gt;0,1,0)+IF(F12&gt;0,1,0)+IF(G12&gt;0,1,0)+IF(H12&gt;0,1,0)+IF(I12&gt;0,1,0)+IF(J12&gt;0,1,0)+IF(K12&gt;0,1,0)+IF(L12&gt;0,1,0)+IF(M12&gt;0,1,0)+IF(N12&gt;0,1,0)+IF(O12&gt;0,1,0)+IF(P12&gt;0,1,0)+IF(Q12&gt;0,1,0)+IF(R12&gt;0,1,0)+IF(S12&gt;0,1,0)+IF(T12&gt;0,1,0)+IF(U12&gt;0,1,0)))</f>
        <v>0</v>
      </c>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IA12" s="124"/>
      <c r="IB12" s="124"/>
      <c r="IC12" s="124"/>
      <c r="ID12" s="124"/>
      <c r="IE12" s="124"/>
      <c r="IF12" s="124"/>
      <c r="IG12" s="124"/>
      <c r="IH12" s="124"/>
      <c r="II12" s="124"/>
      <c r="IJ12" s="124"/>
      <c r="IK12" s="124"/>
      <c r="IL12" s="124"/>
      <c r="IM12" s="124"/>
      <c r="IN12" s="124"/>
      <c r="IO12" s="124"/>
      <c r="IP12" s="124"/>
      <c r="IQ12" s="124"/>
      <c r="IR12" s="124"/>
      <c r="IS12" s="124"/>
      <c r="IT12" s="124"/>
      <c r="IU12" s="124"/>
      <c r="IV12" s="124"/>
    </row>
    <row r="13" spans="1:256" ht="13.5" thickBot="1">
      <c r="A13" s="108" t="s">
        <v>191</v>
      </c>
      <c r="B13" s="31"/>
      <c r="C13" s="31"/>
      <c r="D13" s="31"/>
      <c r="E13" s="31"/>
      <c r="F13" s="31"/>
      <c r="G13" s="31"/>
      <c r="H13" s="31"/>
      <c r="I13" s="31"/>
      <c r="J13" s="31"/>
      <c r="K13" s="31"/>
      <c r="L13" s="31"/>
      <c r="M13" s="31"/>
      <c r="N13" s="31"/>
      <c r="O13" s="31"/>
      <c r="P13" s="31"/>
      <c r="Q13" s="31"/>
      <c r="R13" s="31"/>
      <c r="S13" s="31"/>
      <c r="T13" s="31"/>
      <c r="U13" s="31"/>
      <c r="V13" s="22">
        <f>(SUM(IF(B13&gt;0,1,0)+IF(C13&gt;0,1,0)+IF(D13&gt;0,1,0)+IF(E13&gt;0,1,0)+IF(F13&gt;0,1,0)+IF(G13&gt;0,1,0)+IF(H13&gt;0,1,0)+IF(I13&gt;0,1,0)+IF(J13&gt;0,1,0)+IF(K13&gt;0,1,0)+IF(L13&gt;0,1,0)+IF(M13&gt;0,1,0)+IF(N13&gt;0,1,0)+IF(O13&gt;0,1,0)+IF(P13&gt;0,1,0)+IF(Q13&gt;0,1,0)+IF(R13&gt;0,1,0)+IF(S13&gt;0,1,0)+IF(T13&gt;0,1,0)+IF(U13&gt;0,1,0)))</f>
        <v>0</v>
      </c>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IA13" s="124"/>
      <c r="IB13" s="124"/>
      <c r="IC13" s="124"/>
      <c r="ID13" s="124"/>
      <c r="IE13" s="124"/>
      <c r="IF13" s="124"/>
      <c r="IG13" s="124"/>
      <c r="IH13" s="124"/>
      <c r="II13" s="124"/>
      <c r="IJ13" s="124"/>
      <c r="IK13" s="124"/>
      <c r="IL13" s="124"/>
      <c r="IM13" s="124"/>
      <c r="IN13" s="124"/>
      <c r="IO13" s="124"/>
      <c r="IP13" s="124"/>
      <c r="IQ13" s="124"/>
      <c r="IR13" s="124"/>
      <c r="IS13" s="124"/>
      <c r="IT13" s="124"/>
      <c r="IU13" s="124"/>
      <c r="IV13" s="124"/>
    </row>
    <row r="14" spans="1:256" s="24" customFormat="1" ht="13.5" thickBot="1">
      <c r="A14" s="120" t="s">
        <v>8</v>
      </c>
      <c r="B14" s="23">
        <f>SUM(B10:B13)/(COUNT(B10:B13)*2)</f>
        <v>0</v>
      </c>
      <c r="C14" s="23">
        <f aca="true" t="shared" si="0" ref="C14:U14">SUM(C10:C13)/(COUNT(C10:C13)*2)</f>
        <v>0</v>
      </c>
      <c r="D14" s="23">
        <f t="shared" si="0"/>
        <v>0</v>
      </c>
      <c r="E14" s="23">
        <f t="shared" si="0"/>
        <v>0</v>
      </c>
      <c r="F14" s="23">
        <f t="shared" si="0"/>
        <v>0</v>
      </c>
      <c r="G14" s="23">
        <f t="shared" si="0"/>
        <v>0</v>
      </c>
      <c r="H14" s="23">
        <f t="shared" si="0"/>
        <v>0</v>
      </c>
      <c r="I14" s="23">
        <f t="shared" si="0"/>
        <v>0</v>
      </c>
      <c r="J14" s="23">
        <f t="shared" si="0"/>
        <v>0</v>
      </c>
      <c r="K14" s="23">
        <f t="shared" si="0"/>
        <v>0</v>
      </c>
      <c r="L14" s="23">
        <f t="shared" si="0"/>
        <v>0</v>
      </c>
      <c r="M14" s="23">
        <f t="shared" si="0"/>
        <v>0</v>
      </c>
      <c r="N14" s="23">
        <f t="shared" si="0"/>
        <v>0</v>
      </c>
      <c r="O14" s="23">
        <f t="shared" si="0"/>
        <v>0</v>
      </c>
      <c r="P14" s="23">
        <f t="shared" si="0"/>
        <v>0</v>
      </c>
      <c r="Q14" s="23">
        <f t="shared" si="0"/>
        <v>0</v>
      </c>
      <c r="R14" s="23">
        <f t="shared" si="0"/>
        <v>0</v>
      </c>
      <c r="S14" s="23">
        <f t="shared" si="0"/>
        <v>0</v>
      </c>
      <c r="T14" s="23">
        <f t="shared" si="0"/>
        <v>0</v>
      </c>
      <c r="U14" s="23">
        <f t="shared" si="0"/>
        <v>0</v>
      </c>
      <c r="V14" s="23">
        <f>AVERAGE(B14:U14)</f>
        <v>0</v>
      </c>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c r="DO14" s="125"/>
      <c r="DP14" s="125"/>
      <c r="DQ14" s="125"/>
      <c r="DR14" s="125"/>
      <c r="DS14" s="125"/>
      <c r="DT14" s="125"/>
      <c r="DU14" s="125"/>
      <c r="DV14" s="125"/>
      <c r="DW14" s="125"/>
      <c r="DX14" s="125"/>
      <c r="DY14" s="125"/>
      <c r="DZ14" s="125"/>
      <c r="EA14" s="125"/>
      <c r="EB14" s="125"/>
      <c r="EC14" s="125"/>
      <c r="ED14" s="125"/>
      <c r="EE14" s="125"/>
      <c r="EF14" s="125"/>
      <c r="EG14" s="125"/>
      <c r="EH14" s="125"/>
      <c r="EI14" s="125"/>
      <c r="EJ14" s="125"/>
      <c r="EK14" s="125"/>
      <c r="EL14" s="125"/>
      <c r="EM14" s="125"/>
      <c r="EN14" s="125"/>
      <c r="EO14" s="125"/>
      <c r="EP14" s="125"/>
      <c r="EQ14" s="125"/>
      <c r="ER14" s="125"/>
      <c r="ES14" s="125"/>
      <c r="ET14" s="125"/>
      <c r="EU14" s="125"/>
      <c r="EV14" s="125"/>
      <c r="EW14" s="125"/>
      <c r="EX14" s="125"/>
      <c r="EY14" s="125"/>
      <c r="EZ14" s="125"/>
      <c r="FA14" s="125"/>
      <c r="FB14" s="125"/>
      <c r="FC14" s="125"/>
      <c r="FD14" s="125"/>
      <c r="FE14" s="125"/>
      <c r="FF14" s="125"/>
      <c r="FG14" s="125"/>
      <c r="FH14" s="125"/>
      <c r="FI14" s="125"/>
      <c r="FJ14" s="125"/>
      <c r="FK14" s="125"/>
      <c r="FL14" s="125"/>
      <c r="FM14" s="125"/>
      <c r="FN14" s="125"/>
      <c r="FO14" s="125"/>
      <c r="FP14" s="125"/>
      <c r="FQ14" s="125"/>
      <c r="FR14" s="125"/>
      <c r="FS14" s="125"/>
      <c r="FT14" s="125"/>
      <c r="FU14" s="125"/>
      <c r="FV14" s="125"/>
      <c r="FW14" s="125"/>
      <c r="FX14" s="125"/>
      <c r="FY14" s="125"/>
      <c r="FZ14" s="125"/>
      <c r="GA14" s="125"/>
      <c r="GB14" s="125"/>
      <c r="GC14" s="125"/>
      <c r="GD14" s="125"/>
      <c r="GE14" s="125"/>
      <c r="GF14" s="125"/>
      <c r="GG14" s="125"/>
      <c r="GH14" s="125"/>
      <c r="GI14" s="125"/>
      <c r="GJ14" s="125"/>
      <c r="GK14" s="125"/>
      <c r="GL14" s="125"/>
      <c r="GM14" s="125"/>
      <c r="GN14" s="125"/>
      <c r="GO14" s="125"/>
      <c r="GP14" s="125"/>
      <c r="GQ14" s="125"/>
      <c r="GR14" s="125"/>
      <c r="GS14" s="125"/>
      <c r="GT14" s="125"/>
      <c r="GU14" s="125"/>
      <c r="GV14" s="125"/>
      <c r="GW14" s="125"/>
      <c r="GX14" s="125"/>
      <c r="GY14" s="125"/>
      <c r="GZ14" s="125"/>
      <c r="HA14" s="125"/>
      <c r="HB14" s="125"/>
      <c r="HC14" s="125"/>
      <c r="HD14" s="125"/>
      <c r="HE14" s="125"/>
      <c r="HF14" s="125"/>
      <c r="HG14" s="125"/>
      <c r="HH14" s="125"/>
      <c r="HI14" s="125"/>
      <c r="HJ14" s="125"/>
      <c r="HK14" s="125"/>
      <c r="HL14" s="125"/>
      <c r="HM14" s="125"/>
      <c r="IA14" s="125"/>
      <c r="IB14" s="125"/>
      <c r="IC14" s="125"/>
      <c r="ID14" s="125"/>
      <c r="IE14" s="125"/>
      <c r="IF14" s="125"/>
      <c r="IG14" s="125"/>
      <c r="IH14" s="125"/>
      <c r="II14" s="125"/>
      <c r="IJ14" s="125"/>
      <c r="IK14" s="125"/>
      <c r="IL14" s="125"/>
      <c r="IM14" s="125"/>
      <c r="IN14" s="125"/>
      <c r="IO14" s="125"/>
      <c r="IP14" s="125"/>
      <c r="IQ14" s="125"/>
      <c r="IR14" s="125"/>
      <c r="IS14" s="125"/>
      <c r="IT14" s="125"/>
      <c r="IU14" s="125"/>
      <c r="IV14" s="125"/>
    </row>
    <row r="15" spans="1:256" ht="12.75">
      <c r="A15" s="106" t="s">
        <v>186</v>
      </c>
      <c r="B15" s="19"/>
      <c r="C15" s="20"/>
      <c r="D15" s="20"/>
      <c r="E15" s="20"/>
      <c r="F15" s="20"/>
      <c r="G15" s="20"/>
      <c r="H15" s="20"/>
      <c r="I15" s="20"/>
      <c r="J15" s="20"/>
      <c r="K15" s="20"/>
      <c r="L15" s="20"/>
      <c r="M15" s="20"/>
      <c r="N15" s="20"/>
      <c r="O15" s="20"/>
      <c r="P15" s="20"/>
      <c r="Q15" s="20"/>
      <c r="R15" s="20"/>
      <c r="S15" s="20"/>
      <c r="T15" s="20"/>
      <c r="U15" s="20"/>
      <c r="V15" s="21"/>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c r="DE15" s="124"/>
      <c r="DF15" s="124"/>
      <c r="DG15" s="124"/>
      <c r="DH15" s="124"/>
      <c r="DI15" s="124"/>
      <c r="DJ15" s="124"/>
      <c r="DK15" s="124"/>
      <c r="DL15" s="124"/>
      <c r="DM15" s="124"/>
      <c r="DN15" s="124"/>
      <c r="DO15" s="124"/>
      <c r="DP15" s="124"/>
      <c r="DQ15" s="124"/>
      <c r="DR15" s="124"/>
      <c r="DS15" s="124"/>
      <c r="DT15" s="124"/>
      <c r="DU15" s="124"/>
      <c r="DV15" s="124"/>
      <c r="DW15" s="124"/>
      <c r="DX15" s="124"/>
      <c r="DY15" s="124"/>
      <c r="DZ15" s="124"/>
      <c r="EA15" s="124"/>
      <c r="EB15" s="124"/>
      <c r="EC15" s="124"/>
      <c r="ED15" s="124"/>
      <c r="EE15" s="124"/>
      <c r="EF15" s="124"/>
      <c r="EG15" s="124"/>
      <c r="EH15" s="124"/>
      <c r="EI15" s="124"/>
      <c r="EJ15" s="124"/>
      <c r="EK15" s="124"/>
      <c r="EL15" s="124"/>
      <c r="EM15" s="124"/>
      <c r="EN15" s="124"/>
      <c r="EO15" s="124"/>
      <c r="EP15" s="124"/>
      <c r="EQ15" s="124"/>
      <c r="ER15" s="124"/>
      <c r="ES15" s="124"/>
      <c r="ET15" s="124"/>
      <c r="EU15" s="124"/>
      <c r="EV15" s="124"/>
      <c r="EW15" s="124"/>
      <c r="EX15" s="124"/>
      <c r="EY15" s="124"/>
      <c r="EZ15" s="124"/>
      <c r="FA15" s="124"/>
      <c r="FB15" s="124"/>
      <c r="FC15" s="124"/>
      <c r="FD15" s="124"/>
      <c r="FE15" s="124"/>
      <c r="FF15" s="124"/>
      <c r="FG15" s="124"/>
      <c r="FH15" s="124"/>
      <c r="FI15" s="124"/>
      <c r="FJ15" s="124"/>
      <c r="FK15" s="124"/>
      <c r="FL15" s="124"/>
      <c r="FM15" s="124"/>
      <c r="FN15" s="124"/>
      <c r="FO15" s="124"/>
      <c r="FP15" s="124"/>
      <c r="FQ15" s="124"/>
      <c r="FR15" s="124"/>
      <c r="FS15" s="124"/>
      <c r="FT15" s="124"/>
      <c r="FU15" s="124"/>
      <c r="FV15" s="124"/>
      <c r="FW15" s="124"/>
      <c r="FX15" s="124"/>
      <c r="FY15" s="124"/>
      <c r="FZ15" s="124"/>
      <c r="GA15" s="124"/>
      <c r="GB15" s="124"/>
      <c r="GC15" s="124"/>
      <c r="GD15" s="124"/>
      <c r="GE15" s="124"/>
      <c r="GF15" s="124"/>
      <c r="GG15" s="124"/>
      <c r="GH15" s="124"/>
      <c r="GI15" s="124"/>
      <c r="GJ15" s="124"/>
      <c r="GK15" s="124"/>
      <c r="GL15" s="124"/>
      <c r="GM15" s="124"/>
      <c r="GN15" s="124"/>
      <c r="GO15" s="124"/>
      <c r="GP15" s="124"/>
      <c r="GQ15" s="124"/>
      <c r="GR15" s="124"/>
      <c r="GS15" s="124"/>
      <c r="GT15" s="124"/>
      <c r="GU15" s="124"/>
      <c r="GV15" s="124"/>
      <c r="GW15" s="124"/>
      <c r="GX15" s="124"/>
      <c r="GY15" s="124"/>
      <c r="GZ15" s="124"/>
      <c r="HA15" s="124"/>
      <c r="HB15" s="124"/>
      <c r="HC15" s="124"/>
      <c r="HD15" s="124"/>
      <c r="HE15" s="124"/>
      <c r="HF15" s="124"/>
      <c r="HG15" s="124"/>
      <c r="HH15" s="124"/>
      <c r="HI15" s="124"/>
      <c r="HJ15" s="124"/>
      <c r="HK15" s="124"/>
      <c r="HL15" s="124"/>
      <c r="HM15" s="124"/>
      <c r="IA15" s="124"/>
      <c r="IB15" s="124"/>
      <c r="IC15" s="124"/>
      <c r="ID15" s="124"/>
      <c r="IE15" s="124"/>
      <c r="IF15" s="124"/>
      <c r="IG15" s="124"/>
      <c r="IH15" s="124"/>
      <c r="II15" s="124"/>
      <c r="IJ15" s="124"/>
      <c r="IK15" s="124"/>
      <c r="IL15" s="124"/>
      <c r="IM15" s="124"/>
      <c r="IN15" s="124"/>
      <c r="IO15" s="124"/>
      <c r="IP15" s="124"/>
      <c r="IQ15" s="124"/>
      <c r="IR15" s="124"/>
      <c r="IS15" s="124"/>
      <c r="IT15" s="124"/>
      <c r="IU15" s="124"/>
      <c r="IV15" s="124"/>
    </row>
    <row r="16" spans="1:256" ht="13.5" thickBot="1">
      <c r="A16" s="109" t="s">
        <v>231</v>
      </c>
      <c r="B16" s="31"/>
      <c r="C16" s="31"/>
      <c r="D16" s="31"/>
      <c r="E16" s="31"/>
      <c r="F16" s="31"/>
      <c r="G16" s="31"/>
      <c r="H16" s="31"/>
      <c r="I16" s="31"/>
      <c r="J16" s="31"/>
      <c r="K16" s="31"/>
      <c r="L16" s="31"/>
      <c r="M16" s="31"/>
      <c r="N16" s="31"/>
      <c r="O16" s="31"/>
      <c r="P16" s="31"/>
      <c r="Q16" s="31"/>
      <c r="R16" s="31"/>
      <c r="S16" s="31"/>
      <c r="T16" s="31"/>
      <c r="U16" s="31"/>
      <c r="V16" s="22">
        <f>(SUM(IF(B16&gt;0,1,0)+IF(C16&gt;0,1,0)+IF(D16&gt;0,1,0)+IF(E16&gt;0,1,0)+IF(F16&gt;0,1,0)+IF(G16&gt;0,1,0)+IF(H16&gt;0,1,0)+IF(I16&gt;0,1,0)+IF(J16&gt;0,1,0)+IF(K16&gt;0,1,0)+IF(L16&gt;0,1,0)+IF(M16&gt;0,1,0)+IF(N16&gt;0,1,0)+IF(O16&gt;0,1,0)+IF(P16&gt;0,1,0)+IF(Q16&gt;0,1,0)+IF(R16&gt;0,1,0)+IF(S16&gt;0,1,0)+IF(T16&gt;0,1,0)+IF(U16&gt;0,1,0)))</f>
        <v>0</v>
      </c>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124"/>
      <c r="DH16" s="124"/>
      <c r="DI16" s="124"/>
      <c r="DJ16" s="124"/>
      <c r="DK16" s="124"/>
      <c r="DL16" s="124"/>
      <c r="DM16" s="124"/>
      <c r="DN16" s="124"/>
      <c r="DO16" s="124"/>
      <c r="DP16" s="124"/>
      <c r="DQ16" s="124"/>
      <c r="DR16" s="124"/>
      <c r="DS16" s="124"/>
      <c r="DT16" s="124"/>
      <c r="DU16" s="124"/>
      <c r="DV16" s="124"/>
      <c r="DW16" s="124"/>
      <c r="DX16" s="124"/>
      <c r="DY16" s="124"/>
      <c r="DZ16" s="124"/>
      <c r="EA16" s="124"/>
      <c r="EB16" s="124"/>
      <c r="EC16" s="124"/>
      <c r="ED16" s="124"/>
      <c r="EE16" s="124"/>
      <c r="EF16" s="124"/>
      <c r="EG16" s="124"/>
      <c r="EH16" s="124"/>
      <c r="EI16" s="124"/>
      <c r="EJ16" s="124"/>
      <c r="EK16" s="124"/>
      <c r="EL16" s="124"/>
      <c r="EM16" s="124"/>
      <c r="EN16" s="124"/>
      <c r="EO16" s="124"/>
      <c r="EP16" s="124"/>
      <c r="EQ16" s="124"/>
      <c r="ER16" s="124"/>
      <c r="ES16" s="124"/>
      <c r="ET16" s="124"/>
      <c r="EU16" s="124"/>
      <c r="EV16" s="124"/>
      <c r="EW16" s="124"/>
      <c r="EX16" s="124"/>
      <c r="EY16" s="124"/>
      <c r="EZ16" s="124"/>
      <c r="FA16" s="124"/>
      <c r="FB16" s="124"/>
      <c r="FC16" s="124"/>
      <c r="FD16" s="124"/>
      <c r="FE16" s="124"/>
      <c r="FF16" s="124"/>
      <c r="FG16" s="124"/>
      <c r="FH16" s="124"/>
      <c r="FI16" s="124"/>
      <c r="FJ16" s="124"/>
      <c r="FK16" s="124"/>
      <c r="FL16" s="124"/>
      <c r="FM16" s="124"/>
      <c r="FN16" s="124"/>
      <c r="FO16" s="124"/>
      <c r="FP16" s="124"/>
      <c r="FQ16" s="124"/>
      <c r="FR16" s="124"/>
      <c r="FS16" s="124"/>
      <c r="FT16" s="124"/>
      <c r="FU16" s="124"/>
      <c r="FV16" s="124"/>
      <c r="FW16" s="124"/>
      <c r="FX16" s="124"/>
      <c r="FY16" s="124"/>
      <c r="FZ16" s="124"/>
      <c r="GA16" s="124"/>
      <c r="GB16" s="124"/>
      <c r="GC16" s="124"/>
      <c r="GD16" s="124"/>
      <c r="GE16" s="124"/>
      <c r="GF16" s="124"/>
      <c r="GG16" s="124"/>
      <c r="GH16" s="124"/>
      <c r="GI16" s="124"/>
      <c r="GJ16" s="124"/>
      <c r="GK16" s="124"/>
      <c r="GL16" s="124"/>
      <c r="GM16" s="124"/>
      <c r="GN16" s="124"/>
      <c r="GO16" s="124"/>
      <c r="GP16" s="124"/>
      <c r="GQ16" s="124"/>
      <c r="GR16" s="124"/>
      <c r="GS16" s="124"/>
      <c r="GT16" s="124"/>
      <c r="GU16" s="124"/>
      <c r="GV16" s="124"/>
      <c r="GW16" s="124"/>
      <c r="GX16" s="124"/>
      <c r="GY16" s="124"/>
      <c r="GZ16" s="124"/>
      <c r="HA16" s="124"/>
      <c r="HB16" s="124"/>
      <c r="HC16" s="124"/>
      <c r="HD16" s="124"/>
      <c r="HE16" s="124"/>
      <c r="HF16" s="124"/>
      <c r="HG16" s="124"/>
      <c r="HH16" s="124"/>
      <c r="HI16" s="124"/>
      <c r="HJ16" s="124"/>
      <c r="HK16" s="124"/>
      <c r="HL16" s="124"/>
      <c r="HM16" s="124"/>
      <c r="IA16" s="124"/>
      <c r="IB16" s="124"/>
      <c r="IC16" s="124"/>
      <c r="ID16" s="124"/>
      <c r="IE16" s="124"/>
      <c r="IF16" s="124"/>
      <c r="IG16" s="124"/>
      <c r="IH16" s="124"/>
      <c r="II16" s="124"/>
      <c r="IJ16" s="124"/>
      <c r="IK16" s="124"/>
      <c r="IL16" s="124"/>
      <c r="IM16" s="124"/>
      <c r="IN16" s="124"/>
      <c r="IO16" s="124"/>
      <c r="IP16" s="124"/>
      <c r="IQ16" s="124"/>
      <c r="IR16" s="124"/>
      <c r="IS16" s="124"/>
      <c r="IT16" s="124"/>
      <c r="IU16" s="124"/>
      <c r="IV16" s="124"/>
    </row>
    <row r="17" spans="1:256" s="24" customFormat="1" ht="13.5" thickBot="1">
      <c r="A17" s="120" t="s">
        <v>8</v>
      </c>
      <c r="B17" s="23">
        <f>(SUM(IF(B16=0,0,IF(B16=1,0.5,IF(B16=2,1,0)))))</f>
        <v>0</v>
      </c>
      <c r="C17" s="23">
        <f aca="true" t="shared" si="1" ref="C17:U17">(SUM(IF(C16=0,0,IF(C16=1,0.5,IF(C16=2,1,0)))))</f>
        <v>0</v>
      </c>
      <c r="D17" s="23">
        <f t="shared" si="1"/>
        <v>0</v>
      </c>
      <c r="E17" s="23">
        <f t="shared" si="1"/>
        <v>0</v>
      </c>
      <c r="F17" s="23">
        <f t="shared" si="1"/>
        <v>0</v>
      </c>
      <c r="G17" s="23">
        <f t="shared" si="1"/>
        <v>0</v>
      </c>
      <c r="H17" s="23">
        <f t="shared" si="1"/>
        <v>0</v>
      </c>
      <c r="I17" s="23">
        <f t="shared" si="1"/>
        <v>0</v>
      </c>
      <c r="J17" s="23">
        <f t="shared" si="1"/>
        <v>0</v>
      </c>
      <c r="K17" s="23">
        <f t="shared" si="1"/>
        <v>0</v>
      </c>
      <c r="L17" s="23">
        <f t="shared" si="1"/>
        <v>0</v>
      </c>
      <c r="M17" s="23">
        <f t="shared" si="1"/>
        <v>0</v>
      </c>
      <c r="N17" s="23">
        <f t="shared" si="1"/>
        <v>0</v>
      </c>
      <c r="O17" s="23">
        <f t="shared" si="1"/>
        <v>0</v>
      </c>
      <c r="P17" s="23">
        <f t="shared" si="1"/>
        <v>0</v>
      </c>
      <c r="Q17" s="23">
        <f t="shared" si="1"/>
        <v>0</v>
      </c>
      <c r="R17" s="23">
        <f t="shared" si="1"/>
        <v>0</v>
      </c>
      <c r="S17" s="23">
        <f t="shared" si="1"/>
        <v>0</v>
      </c>
      <c r="T17" s="23">
        <f t="shared" si="1"/>
        <v>0</v>
      </c>
      <c r="U17" s="23">
        <f t="shared" si="1"/>
        <v>0</v>
      </c>
      <c r="V17" s="23">
        <f>AVERAGE(B17:U17)</f>
        <v>0</v>
      </c>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J17" s="125"/>
      <c r="BK17" s="125"/>
      <c r="BL17" s="125"/>
      <c r="BM17" s="125"/>
      <c r="BN17" s="125"/>
      <c r="BO17" s="125"/>
      <c r="BP17" s="125"/>
      <c r="BQ17" s="125"/>
      <c r="BR17" s="125"/>
      <c r="BS17" s="125"/>
      <c r="BT17" s="125"/>
      <c r="BU17" s="125"/>
      <c r="BV17" s="125"/>
      <c r="BW17" s="125"/>
      <c r="BX17" s="125"/>
      <c r="BY17" s="125"/>
      <c r="BZ17" s="125"/>
      <c r="CA17" s="125"/>
      <c r="CB17" s="125"/>
      <c r="CC17" s="125"/>
      <c r="CD17" s="125"/>
      <c r="CE17" s="125"/>
      <c r="CF17" s="125"/>
      <c r="CG17" s="125"/>
      <c r="CH17" s="125"/>
      <c r="CI17" s="125"/>
      <c r="CJ17" s="125"/>
      <c r="CK17" s="125"/>
      <c r="CL17" s="125"/>
      <c r="CM17" s="125"/>
      <c r="CN17" s="125"/>
      <c r="CO17" s="125"/>
      <c r="CP17" s="125"/>
      <c r="CQ17" s="125"/>
      <c r="CR17" s="125"/>
      <c r="CS17" s="125"/>
      <c r="CT17" s="125"/>
      <c r="CU17" s="125"/>
      <c r="CV17" s="125"/>
      <c r="CW17" s="125"/>
      <c r="CX17" s="125"/>
      <c r="CY17" s="125"/>
      <c r="CZ17" s="125"/>
      <c r="DA17" s="125"/>
      <c r="DB17" s="125"/>
      <c r="DC17" s="125"/>
      <c r="DD17" s="125"/>
      <c r="DE17" s="125"/>
      <c r="DF17" s="125"/>
      <c r="DG17" s="125"/>
      <c r="DH17" s="125"/>
      <c r="DI17" s="125"/>
      <c r="DJ17" s="125"/>
      <c r="DK17" s="125"/>
      <c r="DL17" s="125"/>
      <c r="DM17" s="125"/>
      <c r="DN17" s="125"/>
      <c r="DO17" s="125"/>
      <c r="DP17" s="125"/>
      <c r="DQ17" s="125"/>
      <c r="DR17" s="125"/>
      <c r="DS17" s="125"/>
      <c r="DT17" s="125"/>
      <c r="DU17" s="125"/>
      <c r="DV17" s="125"/>
      <c r="DW17" s="125"/>
      <c r="DX17" s="125"/>
      <c r="DY17" s="125"/>
      <c r="DZ17" s="125"/>
      <c r="EA17" s="125"/>
      <c r="EB17" s="125"/>
      <c r="EC17" s="125"/>
      <c r="ED17" s="125"/>
      <c r="EE17" s="125"/>
      <c r="EF17" s="125"/>
      <c r="EG17" s="125"/>
      <c r="EH17" s="125"/>
      <c r="EI17" s="125"/>
      <c r="EJ17" s="125"/>
      <c r="EK17" s="125"/>
      <c r="EL17" s="125"/>
      <c r="EM17" s="125"/>
      <c r="EN17" s="125"/>
      <c r="EO17" s="125"/>
      <c r="EP17" s="125"/>
      <c r="EQ17" s="125"/>
      <c r="ER17" s="125"/>
      <c r="ES17" s="125"/>
      <c r="ET17" s="125"/>
      <c r="EU17" s="125"/>
      <c r="EV17" s="125"/>
      <c r="EW17" s="125"/>
      <c r="EX17" s="125"/>
      <c r="EY17" s="125"/>
      <c r="EZ17" s="125"/>
      <c r="FA17" s="125"/>
      <c r="FB17" s="125"/>
      <c r="FC17" s="125"/>
      <c r="FD17" s="125"/>
      <c r="FE17" s="125"/>
      <c r="FF17" s="125"/>
      <c r="FG17" s="125"/>
      <c r="FH17" s="125"/>
      <c r="FI17" s="125"/>
      <c r="FJ17" s="125"/>
      <c r="FK17" s="125"/>
      <c r="FL17" s="125"/>
      <c r="FM17" s="125"/>
      <c r="FN17" s="125"/>
      <c r="FO17" s="125"/>
      <c r="FP17" s="125"/>
      <c r="FQ17" s="125"/>
      <c r="FR17" s="125"/>
      <c r="FS17" s="125"/>
      <c r="FT17" s="125"/>
      <c r="FU17" s="125"/>
      <c r="FV17" s="125"/>
      <c r="FW17" s="125"/>
      <c r="FX17" s="125"/>
      <c r="FY17" s="125"/>
      <c r="FZ17" s="125"/>
      <c r="GA17" s="125"/>
      <c r="GB17" s="125"/>
      <c r="GC17" s="125"/>
      <c r="GD17" s="125"/>
      <c r="GE17" s="125"/>
      <c r="GF17" s="125"/>
      <c r="GG17" s="125"/>
      <c r="GH17" s="125"/>
      <c r="GI17" s="125"/>
      <c r="GJ17" s="125"/>
      <c r="GK17" s="125"/>
      <c r="GL17" s="125"/>
      <c r="GM17" s="125"/>
      <c r="GN17" s="125"/>
      <c r="GO17" s="125"/>
      <c r="GP17" s="125"/>
      <c r="GQ17" s="125"/>
      <c r="GR17" s="125"/>
      <c r="GS17" s="125"/>
      <c r="GT17" s="125"/>
      <c r="GU17" s="125"/>
      <c r="GV17" s="125"/>
      <c r="GW17" s="125"/>
      <c r="GX17" s="125"/>
      <c r="GY17" s="125"/>
      <c r="GZ17" s="125"/>
      <c r="HA17" s="125"/>
      <c r="HB17" s="125"/>
      <c r="HC17" s="125"/>
      <c r="HD17" s="125"/>
      <c r="HE17" s="125"/>
      <c r="HF17" s="125"/>
      <c r="HG17" s="125"/>
      <c r="HH17" s="125"/>
      <c r="HI17" s="125"/>
      <c r="HJ17" s="125"/>
      <c r="HK17" s="125"/>
      <c r="HL17" s="125"/>
      <c r="HM17" s="125"/>
      <c r="IA17" s="125"/>
      <c r="IB17" s="125"/>
      <c r="IC17" s="125"/>
      <c r="ID17" s="125"/>
      <c r="IE17" s="125"/>
      <c r="IF17" s="125"/>
      <c r="IG17" s="125"/>
      <c r="IH17" s="125"/>
      <c r="II17" s="125"/>
      <c r="IJ17" s="125"/>
      <c r="IK17" s="125"/>
      <c r="IL17" s="125"/>
      <c r="IM17" s="125"/>
      <c r="IN17" s="125"/>
      <c r="IO17" s="125"/>
      <c r="IP17" s="125"/>
      <c r="IQ17" s="125"/>
      <c r="IR17" s="125"/>
      <c r="IS17" s="125"/>
      <c r="IT17" s="125"/>
      <c r="IU17" s="125"/>
      <c r="IV17" s="125"/>
    </row>
    <row r="18" spans="1:256" ht="12.75">
      <c r="A18" s="106" t="s">
        <v>187</v>
      </c>
      <c r="B18" s="19"/>
      <c r="C18" s="20"/>
      <c r="D18" s="20"/>
      <c r="E18" s="20"/>
      <c r="F18" s="20"/>
      <c r="G18" s="20"/>
      <c r="H18" s="20"/>
      <c r="I18" s="20"/>
      <c r="J18" s="20"/>
      <c r="K18" s="20"/>
      <c r="L18" s="20"/>
      <c r="M18" s="20"/>
      <c r="N18" s="20"/>
      <c r="O18" s="20"/>
      <c r="P18" s="20"/>
      <c r="Q18" s="20"/>
      <c r="R18" s="20"/>
      <c r="S18" s="20"/>
      <c r="T18" s="20"/>
      <c r="U18" s="20"/>
      <c r="V18" s="21"/>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J18" s="124"/>
      <c r="BK18" s="124"/>
      <c r="BL18" s="124"/>
      <c r="BM18" s="124"/>
      <c r="BN18" s="124"/>
      <c r="BO18" s="124"/>
      <c r="BP18" s="124"/>
      <c r="BQ18" s="124"/>
      <c r="BR18" s="124"/>
      <c r="BS18" s="124"/>
      <c r="BT18" s="124"/>
      <c r="BU18" s="124"/>
      <c r="BV18" s="124"/>
      <c r="BW18" s="124"/>
      <c r="BX18" s="124"/>
      <c r="BY18" s="124"/>
      <c r="BZ18" s="124"/>
      <c r="CA18" s="124"/>
      <c r="CB18" s="124"/>
      <c r="CC18" s="124"/>
      <c r="CD18" s="124"/>
      <c r="CE18" s="124"/>
      <c r="CF18" s="124"/>
      <c r="CG18" s="124"/>
      <c r="CH18" s="124"/>
      <c r="CI18" s="124"/>
      <c r="CJ18" s="124"/>
      <c r="CK18" s="124"/>
      <c r="CL18" s="124"/>
      <c r="CM18" s="124"/>
      <c r="CN18" s="124"/>
      <c r="CO18" s="124"/>
      <c r="CP18" s="124"/>
      <c r="CQ18" s="124"/>
      <c r="CR18" s="124"/>
      <c r="CS18" s="124"/>
      <c r="CT18" s="124"/>
      <c r="CU18" s="124"/>
      <c r="CV18" s="124"/>
      <c r="CW18" s="124"/>
      <c r="CX18" s="124"/>
      <c r="CY18" s="124"/>
      <c r="CZ18" s="124"/>
      <c r="DA18" s="124"/>
      <c r="DB18" s="124"/>
      <c r="DC18" s="124"/>
      <c r="DD18" s="124"/>
      <c r="DE18" s="124"/>
      <c r="DF18" s="124"/>
      <c r="DG18" s="124"/>
      <c r="DH18" s="124"/>
      <c r="DI18" s="124"/>
      <c r="DJ18" s="124"/>
      <c r="DK18" s="124"/>
      <c r="DL18" s="124"/>
      <c r="DM18" s="124"/>
      <c r="DN18" s="124"/>
      <c r="DO18" s="124"/>
      <c r="DP18" s="124"/>
      <c r="DQ18" s="124"/>
      <c r="DR18" s="124"/>
      <c r="DS18" s="124"/>
      <c r="DT18" s="124"/>
      <c r="DU18" s="124"/>
      <c r="DV18" s="124"/>
      <c r="DW18" s="124"/>
      <c r="DX18" s="124"/>
      <c r="DY18" s="124"/>
      <c r="DZ18" s="124"/>
      <c r="EA18" s="124"/>
      <c r="EB18" s="124"/>
      <c r="EC18" s="124"/>
      <c r="ED18" s="124"/>
      <c r="EE18" s="124"/>
      <c r="EF18" s="124"/>
      <c r="EG18" s="124"/>
      <c r="EH18" s="124"/>
      <c r="EI18" s="124"/>
      <c r="EJ18" s="124"/>
      <c r="EK18" s="124"/>
      <c r="EL18" s="124"/>
      <c r="EM18" s="124"/>
      <c r="EN18" s="124"/>
      <c r="EO18" s="124"/>
      <c r="EP18" s="124"/>
      <c r="EQ18" s="124"/>
      <c r="ER18" s="124"/>
      <c r="ES18" s="124"/>
      <c r="ET18" s="124"/>
      <c r="EU18" s="124"/>
      <c r="EV18" s="124"/>
      <c r="EW18" s="124"/>
      <c r="EX18" s="124"/>
      <c r="EY18" s="124"/>
      <c r="EZ18" s="124"/>
      <c r="FA18" s="124"/>
      <c r="FB18" s="124"/>
      <c r="FC18" s="124"/>
      <c r="FD18" s="124"/>
      <c r="FE18" s="124"/>
      <c r="FF18" s="124"/>
      <c r="FG18" s="124"/>
      <c r="FH18" s="124"/>
      <c r="FI18" s="124"/>
      <c r="FJ18" s="124"/>
      <c r="FK18" s="124"/>
      <c r="FL18" s="124"/>
      <c r="FM18" s="124"/>
      <c r="FN18" s="124"/>
      <c r="FO18" s="124"/>
      <c r="FP18" s="124"/>
      <c r="FQ18" s="124"/>
      <c r="FR18" s="124"/>
      <c r="FS18" s="124"/>
      <c r="FT18" s="124"/>
      <c r="FU18" s="124"/>
      <c r="FV18" s="124"/>
      <c r="FW18" s="124"/>
      <c r="FX18" s="124"/>
      <c r="FY18" s="124"/>
      <c r="FZ18" s="124"/>
      <c r="GA18" s="124"/>
      <c r="GB18" s="124"/>
      <c r="GC18" s="124"/>
      <c r="GD18" s="124"/>
      <c r="GE18" s="124"/>
      <c r="GF18" s="124"/>
      <c r="GG18" s="124"/>
      <c r="GH18" s="124"/>
      <c r="GI18" s="124"/>
      <c r="GJ18" s="124"/>
      <c r="GK18" s="124"/>
      <c r="GL18" s="124"/>
      <c r="GM18" s="124"/>
      <c r="GN18" s="124"/>
      <c r="GO18" s="124"/>
      <c r="GP18" s="124"/>
      <c r="GQ18" s="124"/>
      <c r="GR18" s="124"/>
      <c r="GS18" s="124"/>
      <c r="GT18" s="124"/>
      <c r="GU18" s="124"/>
      <c r="GV18" s="124"/>
      <c r="GW18" s="124"/>
      <c r="GX18" s="124"/>
      <c r="GY18" s="124"/>
      <c r="GZ18" s="124"/>
      <c r="HA18" s="124"/>
      <c r="HB18" s="124"/>
      <c r="HC18" s="124"/>
      <c r="HD18" s="124"/>
      <c r="HE18" s="124"/>
      <c r="HF18" s="124"/>
      <c r="HG18" s="124"/>
      <c r="HH18" s="124"/>
      <c r="HI18" s="124"/>
      <c r="HJ18" s="124"/>
      <c r="HK18" s="124"/>
      <c r="HL18" s="124"/>
      <c r="HM18" s="124"/>
      <c r="IA18" s="124"/>
      <c r="IB18" s="124"/>
      <c r="IC18" s="124"/>
      <c r="ID18" s="124"/>
      <c r="IE18" s="124"/>
      <c r="IF18" s="124"/>
      <c r="IG18" s="124"/>
      <c r="IH18" s="124"/>
      <c r="II18" s="124"/>
      <c r="IJ18" s="124"/>
      <c r="IK18" s="124"/>
      <c r="IL18" s="124"/>
      <c r="IM18" s="124"/>
      <c r="IN18" s="124"/>
      <c r="IO18" s="124"/>
      <c r="IP18" s="124"/>
      <c r="IQ18" s="124"/>
      <c r="IR18" s="124"/>
      <c r="IS18" s="124"/>
      <c r="IT18" s="124"/>
      <c r="IU18" s="124"/>
      <c r="IV18" s="124"/>
    </row>
    <row r="19" spans="1:256" ht="12.75">
      <c r="A19" s="127" t="s">
        <v>162</v>
      </c>
      <c r="B19" s="102">
        <v>0</v>
      </c>
      <c r="C19" s="31">
        <v>0</v>
      </c>
      <c r="D19" s="31">
        <v>0</v>
      </c>
      <c r="E19" s="31">
        <v>0</v>
      </c>
      <c r="F19" s="31">
        <v>0</v>
      </c>
      <c r="G19" s="31">
        <v>0</v>
      </c>
      <c r="H19" s="31">
        <v>0</v>
      </c>
      <c r="I19" s="31">
        <v>0</v>
      </c>
      <c r="J19" s="31">
        <v>0</v>
      </c>
      <c r="K19" s="31">
        <v>0</v>
      </c>
      <c r="L19" s="31">
        <v>0</v>
      </c>
      <c r="M19" s="31">
        <v>0</v>
      </c>
      <c r="N19" s="31">
        <v>0</v>
      </c>
      <c r="O19" s="31">
        <v>0</v>
      </c>
      <c r="P19" s="31">
        <v>0</v>
      </c>
      <c r="Q19" s="31">
        <v>0</v>
      </c>
      <c r="R19" s="31">
        <v>0</v>
      </c>
      <c r="S19" s="31">
        <v>0</v>
      </c>
      <c r="T19" s="31">
        <v>0</v>
      </c>
      <c r="U19" s="31">
        <v>0</v>
      </c>
      <c r="V19" s="22">
        <f>(SUM(IF(B19&gt;0,1,0)+IF(C19&gt;0,1,0)+IF(D19&gt;0,1,0)+IF(E19&gt;0,1,0)+IF(F19&gt;0,1,0)+IF(G19&gt;0,1,0)+IF(H19&gt;0,1,0)+IF(I19&gt;0,1,0)+IF(J19&gt;0,1,0)+IF(K19&gt;0,1,0)+IF(L19&gt;0,1,0)+IF(M19&gt;0,1,0)+IF(N19&gt;0,1,0)+IF(O19&gt;0,1,0)+IF(P19&gt;0,1,0)+IF(Q19&gt;0,1,0)+IF(R19&gt;0,1,0)+IF(S19&gt;0,1,0)+IF(T19&gt;0,1,0)+IF(U19&gt;0,1,0)))</f>
        <v>0</v>
      </c>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J19" s="124"/>
      <c r="BK19" s="124"/>
      <c r="BL19" s="124"/>
      <c r="BM19" s="124"/>
      <c r="BN19" s="124"/>
      <c r="BO19" s="124"/>
      <c r="BP19" s="124"/>
      <c r="BQ19" s="124"/>
      <c r="BR19" s="124"/>
      <c r="BS19" s="124"/>
      <c r="BT19" s="124"/>
      <c r="BU19" s="124"/>
      <c r="BV19" s="124"/>
      <c r="BW19" s="124"/>
      <c r="BX19" s="124"/>
      <c r="BY19" s="124"/>
      <c r="BZ19" s="124"/>
      <c r="CA19" s="124"/>
      <c r="CB19" s="124"/>
      <c r="CC19" s="124"/>
      <c r="CD19" s="124"/>
      <c r="CE19" s="124"/>
      <c r="CF19" s="124"/>
      <c r="CG19" s="124"/>
      <c r="CH19" s="124"/>
      <c r="CI19" s="124"/>
      <c r="CJ19" s="124"/>
      <c r="CK19" s="124"/>
      <c r="CL19" s="124"/>
      <c r="CM19" s="124"/>
      <c r="CN19" s="124"/>
      <c r="CO19" s="124"/>
      <c r="CP19" s="124"/>
      <c r="CQ19" s="124"/>
      <c r="CR19" s="124"/>
      <c r="CS19" s="124"/>
      <c r="CT19" s="124"/>
      <c r="CU19" s="124"/>
      <c r="CV19" s="124"/>
      <c r="CW19" s="124"/>
      <c r="CX19" s="124"/>
      <c r="CY19" s="124"/>
      <c r="CZ19" s="124"/>
      <c r="DA19" s="124"/>
      <c r="DB19" s="124"/>
      <c r="DC19" s="124"/>
      <c r="DD19" s="124"/>
      <c r="DE19" s="124"/>
      <c r="DF19" s="124"/>
      <c r="DG19" s="124"/>
      <c r="DH19" s="124"/>
      <c r="DI19" s="124"/>
      <c r="DJ19" s="124"/>
      <c r="DK19" s="124"/>
      <c r="DL19" s="124"/>
      <c r="DM19" s="124"/>
      <c r="DN19" s="124"/>
      <c r="DO19" s="124"/>
      <c r="DP19" s="124"/>
      <c r="DQ19" s="124"/>
      <c r="DR19" s="124"/>
      <c r="DS19" s="124"/>
      <c r="DT19" s="124"/>
      <c r="DU19" s="124"/>
      <c r="DV19" s="124"/>
      <c r="DW19" s="124"/>
      <c r="DX19" s="124"/>
      <c r="DY19" s="124"/>
      <c r="DZ19" s="124"/>
      <c r="EA19" s="124"/>
      <c r="EB19" s="124"/>
      <c r="EC19" s="124"/>
      <c r="ED19" s="124"/>
      <c r="EE19" s="124"/>
      <c r="EF19" s="124"/>
      <c r="EG19" s="124"/>
      <c r="EH19" s="124"/>
      <c r="EI19" s="124"/>
      <c r="EJ19" s="124"/>
      <c r="EK19" s="124"/>
      <c r="EL19" s="124"/>
      <c r="EM19" s="124"/>
      <c r="EN19" s="124"/>
      <c r="EO19" s="124"/>
      <c r="EP19" s="124"/>
      <c r="EQ19" s="124"/>
      <c r="ER19" s="124"/>
      <c r="ES19" s="124"/>
      <c r="ET19" s="124"/>
      <c r="EU19" s="124"/>
      <c r="EV19" s="124"/>
      <c r="EW19" s="124"/>
      <c r="EX19" s="124"/>
      <c r="EY19" s="124"/>
      <c r="EZ19" s="124"/>
      <c r="FA19" s="124"/>
      <c r="FB19" s="124"/>
      <c r="FC19" s="124"/>
      <c r="FD19" s="124"/>
      <c r="FE19" s="124"/>
      <c r="FF19" s="124"/>
      <c r="FG19" s="124"/>
      <c r="FH19" s="124"/>
      <c r="FI19" s="124"/>
      <c r="FJ19" s="124"/>
      <c r="FK19" s="124"/>
      <c r="FL19" s="124"/>
      <c r="FM19" s="124"/>
      <c r="FN19" s="124"/>
      <c r="FO19" s="124"/>
      <c r="FP19" s="124"/>
      <c r="FQ19" s="124"/>
      <c r="FR19" s="124"/>
      <c r="FS19" s="124"/>
      <c r="FT19" s="124"/>
      <c r="FU19" s="124"/>
      <c r="FV19" s="124"/>
      <c r="FW19" s="124"/>
      <c r="FX19" s="124"/>
      <c r="FY19" s="124"/>
      <c r="FZ19" s="124"/>
      <c r="GA19" s="124"/>
      <c r="GB19" s="124"/>
      <c r="GC19" s="124"/>
      <c r="GD19" s="124"/>
      <c r="GE19" s="124"/>
      <c r="GF19" s="124"/>
      <c r="GG19" s="124"/>
      <c r="GH19" s="124"/>
      <c r="GI19" s="124"/>
      <c r="GJ19" s="124"/>
      <c r="GK19" s="124"/>
      <c r="GL19" s="124"/>
      <c r="GM19" s="124"/>
      <c r="GN19" s="124"/>
      <c r="GO19" s="124"/>
      <c r="GP19" s="124"/>
      <c r="GQ19" s="124"/>
      <c r="GR19" s="124"/>
      <c r="GS19" s="124"/>
      <c r="GT19" s="124"/>
      <c r="GU19" s="124"/>
      <c r="GV19" s="124"/>
      <c r="GW19" s="124"/>
      <c r="GX19" s="124"/>
      <c r="GY19" s="124"/>
      <c r="GZ19" s="124"/>
      <c r="HA19" s="124"/>
      <c r="HB19" s="124"/>
      <c r="HC19" s="124"/>
      <c r="HD19" s="124"/>
      <c r="HE19" s="124"/>
      <c r="HF19" s="124"/>
      <c r="HG19" s="124"/>
      <c r="HH19" s="124"/>
      <c r="HI19" s="124"/>
      <c r="HJ19" s="124"/>
      <c r="HK19" s="124"/>
      <c r="HL19" s="124"/>
      <c r="HM19" s="124"/>
      <c r="IA19" s="124"/>
      <c r="IB19" s="124"/>
      <c r="IC19" s="124"/>
      <c r="ID19" s="124"/>
      <c r="IE19" s="124"/>
      <c r="IF19" s="124"/>
      <c r="IG19" s="124"/>
      <c r="IH19" s="124"/>
      <c r="II19" s="124"/>
      <c r="IJ19" s="124"/>
      <c r="IK19" s="124"/>
      <c r="IL19" s="124"/>
      <c r="IM19" s="124"/>
      <c r="IN19" s="124"/>
      <c r="IO19" s="124"/>
      <c r="IP19" s="124"/>
      <c r="IQ19" s="124"/>
      <c r="IR19" s="124"/>
      <c r="IS19" s="124"/>
      <c r="IT19" s="124"/>
      <c r="IU19" s="124"/>
      <c r="IV19" s="124"/>
    </row>
    <row r="20" spans="1:256" s="25" customFormat="1" ht="12.75">
      <c r="A20" s="127" t="s">
        <v>99</v>
      </c>
      <c r="B20" s="102"/>
      <c r="C20" s="31"/>
      <c r="D20" s="31"/>
      <c r="E20" s="31"/>
      <c r="F20" s="31"/>
      <c r="G20" s="31"/>
      <c r="H20" s="31"/>
      <c r="I20" s="31"/>
      <c r="J20" s="31"/>
      <c r="K20" s="31"/>
      <c r="L20" s="31"/>
      <c r="M20" s="31"/>
      <c r="N20" s="31"/>
      <c r="O20" s="31"/>
      <c r="P20" s="31"/>
      <c r="Q20" s="31"/>
      <c r="R20" s="31"/>
      <c r="S20" s="31"/>
      <c r="T20" s="31"/>
      <c r="U20" s="31"/>
      <c r="V20" s="22">
        <f>(SUM(IF(B20&gt;0,1,0)+IF(C20&gt;0,1,0)+IF(D20&gt;0,1,0)+IF(E20&gt;0,1,0)+IF(F20&gt;0,1,0)+IF(G20&gt;0,1,0)+IF(H20&gt;0,1,0)+IF(I20&gt;0,1,0)+IF(J20&gt;0,1,0)+IF(K20&gt;0,1,0)+IF(L20&gt;0,1,0)+IF(M20&gt;0,1,0)+IF(N20&gt;0,1,0)+IF(O20&gt;0,1,0)+IF(P20&gt;0,1,0)+IF(Q20&gt;0,1,0)+IF(R20&gt;0,1,0)+IF(S20&gt;0,1,0)+IF(T20&gt;0,1,0)+IF(U20&gt;0,1,0)))</f>
        <v>0</v>
      </c>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6"/>
      <c r="CH20" s="126"/>
      <c r="CI20" s="126"/>
      <c r="CJ20" s="126"/>
      <c r="CK20" s="126"/>
      <c r="CL20" s="126"/>
      <c r="CM20" s="126"/>
      <c r="CN20" s="126"/>
      <c r="CO20" s="126"/>
      <c r="CP20" s="126"/>
      <c r="CQ20" s="126"/>
      <c r="CR20" s="126"/>
      <c r="CS20" s="126"/>
      <c r="CT20" s="126"/>
      <c r="CU20" s="126"/>
      <c r="CV20" s="126"/>
      <c r="CW20" s="126"/>
      <c r="CX20" s="126"/>
      <c r="CY20" s="126"/>
      <c r="CZ20" s="126"/>
      <c r="DA20" s="126"/>
      <c r="DB20" s="126"/>
      <c r="DC20" s="126"/>
      <c r="DD20" s="126"/>
      <c r="DE20" s="126"/>
      <c r="DF20" s="126"/>
      <c r="DG20" s="126"/>
      <c r="DH20" s="126"/>
      <c r="DI20" s="126"/>
      <c r="DJ20" s="126"/>
      <c r="DK20" s="126"/>
      <c r="DL20" s="126"/>
      <c r="DM20" s="126"/>
      <c r="DN20" s="126"/>
      <c r="DO20" s="126"/>
      <c r="DP20" s="126"/>
      <c r="DQ20" s="126"/>
      <c r="DR20" s="126"/>
      <c r="DS20" s="126"/>
      <c r="DT20" s="126"/>
      <c r="DU20" s="126"/>
      <c r="DV20" s="126"/>
      <c r="DW20" s="126"/>
      <c r="DX20" s="126"/>
      <c r="DY20" s="126"/>
      <c r="DZ20" s="126"/>
      <c r="EA20" s="126"/>
      <c r="EB20" s="126"/>
      <c r="EC20" s="126"/>
      <c r="ED20" s="126"/>
      <c r="EE20" s="126"/>
      <c r="EF20" s="126"/>
      <c r="EG20" s="126"/>
      <c r="EH20" s="126"/>
      <c r="EI20" s="126"/>
      <c r="EJ20" s="126"/>
      <c r="EK20" s="126"/>
      <c r="EL20" s="126"/>
      <c r="EM20" s="126"/>
      <c r="EN20" s="126"/>
      <c r="EO20" s="126"/>
      <c r="EP20" s="126"/>
      <c r="EQ20" s="126"/>
      <c r="ER20" s="126"/>
      <c r="ES20" s="126"/>
      <c r="ET20" s="126"/>
      <c r="EU20" s="126"/>
      <c r="EV20" s="126"/>
      <c r="EW20" s="126"/>
      <c r="EX20" s="126"/>
      <c r="EY20" s="126"/>
      <c r="EZ20" s="126"/>
      <c r="FA20" s="126"/>
      <c r="FB20" s="126"/>
      <c r="FC20" s="126"/>
      <c r="FD20" s="126"/>
      <c r="FE20" s="126"/>
      <c r="FF20" s="126"/>
      <c r="FG20" s="126"/>
      <c r="FH20" s="126"/>
      <c r="FI20" s="126"/>
      <c r="FJ20" s="126"/>
      <c r="FK20" s="126"/>
      <c r="FL20" s="126"/>
      <c r="FM20" s="126"/>
      <c r="FN20" s="126"/>
      <c r="FO20" s="126"/>
      <c r="FP20" s="126"/>
      <c r="FQ20" s="126"/>
      <c r="FR20" s="126"/>
      <c r="FS20" s="126"/>
      <c r="FT20" s="126"/>
      <c r="FU20" s="126"/>
      <c r="FV20" s="126"/>
      <c r="FW20" s="126"/>
      <c r="FX20" s="126"/>
      <c r="FY20" s="126"/>
      <c r="FZ20" s="126"/>
      <c r="GA20" s="126"/>
      <c r="GB20" s="126"/>
      <c r="GC20" s="126"/>
      <c r="GD20" s="126"/>
      <c r="GE20" s="126"/>
      <c r="GF20" s="126"/>
      <c r="GG20" s="126"/>
      <c r="GH20" s="126"/>
      <c r="GI20" s="126"/>
      <c r="GJ20" s="126"/>
      <c r="GK20" s="126"/>
      <c r="GL20" s="126"/>
      <c r="GM20" s="126"/>
      <c r="GN20" s="126"/>
      <c r="GO20" s="126"/>
      <c r="GP20" s="126"/>
      <c r="GQ20" s="126"/>
      <c r="GR20" s="126"/>
      <c r="GS20" s="126"/>
      <c r="GT20" s="126"/>
      <c r="GU20" s="126"/>
      <c r="GV20" s="126"/>
      <c r="GW20" s="126"/>
      <c r="GX20" s="126"/>
      <c r="GY20" s="126"/>
      <c r="GZ20" s="126"/>
      <c r="HA20" s="126"/>
      <c r="HB20" s="126"/>
      <c r="HC20" s="126"/>
      <c r="HD20" s="126"/>
      <c r="HE20" s="126"/>
      <c r="HF20" s="126"/>
      <c r="HG20" s="126"/>
      <c r="HH20" s="126"/>
      <c r="HI20" s="126"/>
      <c r="HJ20" s="126"/>
      <c r="HK20" s="126"/>
      <c r="HL20" s="126"/>
      <c r="HM20" s="126"/>
      <c r="IA20" s="126"/>
      <c r="IB20" s="126"/>
      <c r="IC20" s="126"/>
      <c r="ID20" s="126"/>
      <c r="IE20" s="126"/>
      <c r="IF20" s="126"/>
      <c r="IG20" s="126"/>
      <c r="IH20" s="126"/>
      <c r="II20" s="126"/>
      <c r="IJ20" s="126"/>
      <c r="IK20" s="126"/>
      <c r="IL20" s="126"/>
      <c r="IM20" s="126"/>
      <c r="IN20" s="126"/>
      <c r="IO20" s="126"/>
      <c r="IP20" s="126"/>
      <c r="IQ20" s="126"/>
      <c r="IR20" s="126"/>
      <c r="IS20" s="126"/>
      <c r="IT20" s="126"/>
      <c r="IU20" s="126"/>
      <c r="IV20" s="126"/>
    </row>
    <row r="21" spans="1:256" ht="12.75">
      <c r="A21" s="127" t="s">
        <v>100</v>
      </c>
      <c r="B21" s="102"/>
      <c r="C21" s="31"/>
      <c r="D21" s="31"/>
      <c r="E21" s="31"/>
      <c r="F21" s="31"/>
      <c r="G21" s="31"/>
      <c r="H21" s="31"/>
      <c r="I21" s="31"/>
      <c r="J21" s="31"/>
      <c r="K21" s="31"/>
      <c r="L21" s="31"/>
      <c r="M21" s="31"/>
      <c r="N21" s="31"/>
      <c r="O21" s="31"/>
      <c r="P21" s="31"/>
      <c r="Q21" s="31"/>
      <c r="R21" s="31"/>
      <c r="S21" s="31"/>
      <c r="T21" s="31"/>
      <c r="U21" s="31"/>
      <c r="V21" s="22">
        <f>(SUM(IF(B21&gt;0,1,0)+IF(C21&gt;0,1,0)+IF(D21&gt;0,1,0)+IF(E21&gt;0,1,0)+IF(F21&gt;0,1,0)+IF(G21&gt;0,1,0)+IF(H21&gt;0,1,0)+IF(I21&gt;0,1,0)+IF(J21&gt;0,1,0)+IF(K21&gt;0,1,0)+IF(L21&gt;0,1,0)+IF(M21&gt;0,1,0)+IF(N21&gt;0,1,0)+IF(O21&gt;0,1,0)+IF(P21&gt;0,1,0)+IF(Q21&gt;0,1,0)+IF(R21&gt;0,1,0)+IF(S21&gt;0,1,0)+IF(T21&gt;0,1,0)+IF(U21&gt;0,1,0)))</f>
        <v>0</v>
      </c>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J21" s="124"/>
      <c r="BK21" s="124"/>
      <c r="BL21" s="124"/>
      <c r="BM21" s="124"/>
      <c r="BN21" s="124"/>
      <c r="BO21" s="124"/>
      <c r="BP21" s="124"/>
      <c r="BQ21" s="124"/>
      <c r="BR21" s="124"/>
      <c r="BS21" s="124"/>
      <c r="BT21" s="124"/>
      <c r="BU21" s="124"/>
      <c r="BV21" s="124"/>
      <c r="BW21" s="124"/>
      <c r="BX21" s="124"/>
      <c r="BY21" s="124"/>
      <c r="BZ21" s="124"/>
      <c r="CA21" s="124"/>
      <c r="CB21" s="124"/>
      <c r="CC21" s="124"/>
      <c r="CD21" s="124"/>
      <c r="CE21" s="124"/>
      <c r="CF21" s="124"/>
      <c r="CG21" s="124"/>
      <c r="CH21" s="124"/>
      <c r="CI21" s="124"/>
      <c r="CJ21" s="124"/>
      <c r="CK21" s="124"/>
      <c r="CL21" s="124"/>
      <c r="CM21" s="124"/>
      <c r="CN21" s="124"/>
      <c r="CO21" s="124"/>
      <c r="CP21" s="124"/>
      <c r="CQ21" s="124"/>
      <c r="CR21" s="124"/>
      <c r="CS21" s="124"/>
      <c r="CT21" s="124"/>
      <c r="CU21" s="124"/>
      <c r="CV21" s="124"/>
      <c r="CW21" s="124"/>
      <c r="CX21" s="124"/>
      <c r="CY21" s="124"/>
      <c r="CZ21" s="124"/>
      <c r="DA21" s="124"/>
      <c r="DB21" s="124"/>
      <c r="DC21" s="124"/>
      <c r="DD21" s="124"/>
      <c r="DE21" s="124"/>
      <c r="DF21" s="124"/>
      <c r="DG21" s="124"/>
      <c r="DH21" s="124"/>
      <c r="DI21" s="124"/>
      <c r="DJ21" s="124"/>
      <c r="DK21" s="124"/>
      <c r="DL21" s="124"/>
      <c r="DM21" s="124"/>
      <c r="DN21" s="124"/>
      <c r="DO21" s="124"/>
      <c r="DP21" s="124"/>
      <c r="DQ21" s="124"/>
      <c r="DR21" s="124"/>
      <c r="DS21" s="124"/>
      <c r="DT21" s="124"/>
      <c r="DU21" s="124"/>
      <c r="DV21" s="124"/>
      <c r="DW21" s="124"/>
      <c r="DX21" s="124"/>
      <c r="DY21" s="124"/>
      <c r="DZ21" s="124"/>
      <c r="EA21" s="124"/>
      <c r="EB21" s="124"/>
      <c r="EC21" s="124"/>
      <c r="ED21" s="124"/>
      <c r="EE21" s="124"/>
      <c r="EF21" s="124"/>
      <c r="EG21" s="124"/>
      <c r="EH21" s="124"/>
      <c r="EI21" s="124"/>
      <c r="EJ21" s="124"/>
      <c r="EK21" s="124"/>
      <c r="EL21" s="124"/>
      <c r="EM21" s="124"/>
      <c r="EN21" s="124"/>
      <c r="EO21" s="124"/>
      <c r="EP21" s="124"/>
      <c r="EQ21" s="124"/>
      <c r="ER21" s="124"/>
      <c r="ES21" s="124"/>
      <c r="ET21" s="124"/>
      <c r="EU21" s="124"/>
      <c r="EV21" s="124"/>
      <c r="EW21" s="124"/>
      <c r="EX21" s="124"/>
      <c r="EY21" s="124"/>
      <c r="EZ21" s="124"/>
      <c r="FA21" s="124"/>
      <c r="FB21" s="124"/>
      <c r="FC21" s="124"/>
      <c r="FD21" s="124"/>
      <c r="FE21" s="124"/>
      <c r="FF21" s="124"/>
      <c r="FG21" s="124"/>
      <c r="FH21" s="124"/>
      <c r="FI21" s="124"/>
      <c r="FJ21" s="124"/>
      <c r="FK21" s="124"/>
      <c r="FL21" s="124"/>
      <c r="FM21" s="124"/>
      <c r="FN21" s="124"/>
      <c r="FO21" s="124"/>
      <c r="FP21" s="124"/>
      <c r="FQ21" s="124"/>
      <c r="FR21" s="124"/>
      <c r="FS21" s="124"/>
      <c r="FT21" s="124"/>
      <c r="FU21" s="124"/>
      <c r="FV21" s="124"/>
      <c r="FW21" s="124"/>
      <c r="FX21" s="124"/>
      <c r="FY21" s="124"/>
      <c r="FZ21" s="124"/>
      <c r="GA21" s="124"/>
      <c r="GB21" s="124"/>
      <c r="GC21" s="124"/>
      <c r="GD21" s="124"/>
      <c r="GE21" s="124"/>
      <c r="GF21" s="124"/>
      <c r="GG21" s="124"/>
      <c r="GH21" s="124"/>
      <c r="GI21" s="124"/>
      <c r="GJ21" s="124"/>
      <c r="GK21" s="124"/>
      <c r="GL21" s="124"/>
      <c r="GM21" s="124"/>
      <c r="GN21" s="124"/>
      <c r="GO21" s="124"/>
      <c r="GP21" s="124"/>
      <c r="GQ21" s="124"/>
      <c r="GR21" s="124"/>
      <c r="GS21" s="124"/>
      <c r="GT21" s="124"/>
      <c r="GU21" s="124"/>
      <c r="GV21" s="124"/>
      <c r="GW21" s="124"/>
      <c r="GX21" s="124"/>
      <c r="GY21" s="124"/>
      <c r="GZ21" s="124"/>
      <c r="HA21" s="124"/>
      <c r="HB21" s="124"/>
      <c r="HC21" s="124"/>
      <c r="HD21" s="124"/>
      <c r="HE21" s="124"/>
      <c r="HF21" s="124"/>
      <c r="HG21" s="124"/>
      <c r="HH21" s="124"/>
      <c r="HI21" s="124"/>
      <c r="HJ21" s="124"/>
      <c r="HK21" s="124"/>
      <c r="HL21" s="124"/>
      <c r="HM21" s="124"/>
      <c r="IA21" s="124"/>
      <c r="IB21" s="124"/>
      <c r="IC21" s="124"/>
      <c r="ID21" s="124"/>
      <c r="IE21" s="124"/>
      <c r="IF21" s="124"/>
      <c r="IG21" s="124"/>
      <c r="IH21" s="124"/>
      <c r="II21" s="124"/>
      <c r="IJ21" s="124"/>
      <c r="IK21" s="124"/>
      <c r="IL21" s="124"/>
      <c r="IM21" s="124"/>
      <c r="IN21" s="124"/>
      <c r="IO21" s="124"/>
      <c r="IP21" s="124"/>
      <c r="IQ21" s="124"/>
      <c r="IR21" s="124"/>
      <c r="IS21" s="124"/>
      <c r="IT21" s="124"/>
      <c r="IU21" s="124"/>
      <c r="IV21" s="124"/>
    </row>
    <row r="22" spans="1:256" ht="12.75">
      <c r="A22" s="127" t="s">
        <v>161</v>
      </c>
      <c r="B22" s="102"/>
      <c r="C22" s="31"/>
      <c r="D22" s="31"/>
      <c r="E22" s="31"/>
      <c r="F22" s="31"/>
      <c r="G22" s="31"/>
      <c r="H22" s="31"/>
      <c r="I22" s="31"/>
      <c r="J22" s="31"/>
      <c r="K22" s="31"/>
      <c r="L22" s="31"/>
      <c r="M22" s="31"/>
      <c r="N22" s="31"/>
      <c r="O22" s="31"/>
      <c r="P22" s="31"/>
      <c r="Q22" s="31"/>
      <c r="R22" s="31"/>
      <c r="S22" s="31"/>
      <c r="T22" s="31"/>
      <c r="U22" s="31"/>
      <c r="V22" s="22">
        <f>(SUM(IF(B22&gt;0,1,0)+IF(C22&gt;0,1,0)+IF(D22&gt;0,1,0)+IF(E22&gt;0,1,0)+IF(F22&gt;0,1,0)+IF(G22&gt;0,1,0)+IF(H22&gt;0,1,0)+IF(I22&gt;0,1,0)+IF(J22&gt;0,1,0)+IF(K22&gt;0,1,0)+IF(L22&gt;0,1,0)+IF(M22&gt;0,1,0)+IF(N22&gt;0,1,0)+IF(O22&gt;0,1,0)+IF(P22&gt;0,1,0)+IF(Q22&gt;0,1,0)+IF(R22&gt;0,1,0)+IF(S22&gt;0,1,0)+IF(T22&gt;0,1,0)+IF(U22&gt;0,1,0)))</f>
        <v>0</v>
      </c>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J22" s="124"/>
      <c r="BK22" s="124"/>
      <c r="BL22" s="124"/>
      <c r="BM22" s="124"/>
      <c r="BN22" s="124"/>
      <c r="BO22" s="124"/>
      <c r="BP22" s="124"/>
      <c r="BQ22" s="124"/>
      <c r="BR22" s="124"/>
      <c r="BS22" s="124"/>
      <c r="BT22" s="124"/>
      <c r="BU22" s="124"/>
      <c r="BV22" s="124"/>
      <c r="BW22" s="124"/>
      <c r="BX22" s="124"/>
      <c r="BY22" s="124"/>
      <c r="BZ22" s="124"/>
      <c r="CA22" s="124"/>
      <c r="CB22" s="124"/>
      <c r="CC22" s="124"/>
      <c r="CD22" s="124"/>
      <c r="CE22" s="124"/>
      <c r="CF22" s="124"/>
      <c r="CG22" s="124"/>
      <c r="CH22" s="124"/>
      <c r="CI22" s="124"/>
      <c r="CJ22" s="124"/>
      <c r="CK22" s="124"/>
      <c r="CL22" s="124"/>
      <c r="CM22" s="124"/>
      <c r="CN22" s="124"/>
      <c r="CO22" s="124"/>
      <c r="CP22" s="124"/>
      <c r="CQ22" s="124"/>
      <c r="CR22" s="124"/>
      <c r="CS22" s="124"/>
      <c r="CT22" s="124"/>
      <c r="CU22" s="124"/>
      <c r="CV22" s="124"/>
      <c r="CW22" s="124"/>
      <c r="CX22" s="124"/>
      <c r="CY22" s="124"/>
      <c r="CZ22" s="124"/>
      <c r="DA22" s="124"/>
      <c r="DB22" s="124"/>
      <c r="DC22" s="124"/>
      <c r="DD22" s="124"/>
      <c r="DE22" s="124"/>
      <c r="DF22" s="124"/>
      <c r="DG22" s="124"/>
      <c r="DH22" s="124"/>
      <c r="DI22" s="124"/>
      <c r="DJ22" s="124"/>
      <c r="DK22" s="124"/>
      <c r="DL22" s="124"/>
      <c r="DM22" s="124"/>
      <c r="DN22" s="124"/>
      <c r="DO22" s="124"/>
      <c r="DP22" s="124"/>
      <c r="DQ22" s="124"/>
      <c r="DR22" s="124"/>
      <c r="DS22" s="124"/>
      <c r="DT22" s="124"/>
      <c r="DU22" s="124"/>
      <c r="DV22" s="124"/>
      <c r="DW22" s="124"/>
      <c r="DX22" s="124"/>
      <c r="DY22" s="124"/>
      <c r="DZ22" s="124"/>
      <c r="EA22" s="124"/>
      <c r="EB22" s="124"/>
      <c r="EC22" s="124"/>
      <c r="ED22" s="124"/>
      <c r="EE22" s="124"/>
      <c r="EF22" s="124"/>
      <c r="EG22" s="124"/>
      <c r="EH22" s="124"/>
      <c r="EI22" s="124"/>
      <c r="EJ22" s="124"/>
      <c r="EK22" s="124"/>
      <c r="EL22" s="124"/>
      <c r="EM22" s="124"/>
      <c r="EN22" s="124"/>
      <c r="EO22" s="124"/>
      <c r="EP22" s="124"/>
      <c r="EQ22" s="124"/>
      <c r="ER22" s="124"/>
      <c r="ES22" s="124"/>
      <c r="ET22" s="124"/>
      <c r="EU22" s="124"/>
      <c r="EV22" s="124"/>
      <c r="EW22" s="124"/>
      <c r="EX22" s="124"/>
      <c r="EY22" s="124"/>
      <c r="EZ22" s="124"/>
      <c r="FA22" s="124"/>
      <c r="FB22" s="124"/>
      <c r="FC22" s="124"/>
      <c r="FD22" s="124"/>
      <c r="FE22" s="124"/>
      <c r="FF22" s="124"/>
      <c r="FG22" s="124"/>
      <c r="FH22" s="124"/>
      <c r="FI22" s="124"/>
      <c r="FJ22" s="124"/>
      <c r="FK22" s="124"/>
      <c r="FL22" s="124"/>
      <c r="FM22" s="124"/>
      <c r="FN22" s="124"/>
      <c r="FO22" s="124"/>
      <c r="FP22" s="124"/>
      <c r="FQ22" s="124"/>
      <c r="FR22" s="124"/>
      <c r="FS22" s="124"/>
      <c r="FT22" s="124"/>
      <c r="FU22" s="124"/>
      <c r="FV22" s="124"/>
      <c r="FW22" s="124"/>
      <c r="FX22" s="124"/>
      <c r="FY22" s="124"/>
      <c r="FZ22" s="124"/>
      <c r="GA22" s="124"/>
      <c r="GB22" s="124"/>
      <c r="GC22" s="124"/>
      <c r="GD22" s="124"/>
      <c r="GE22" s="124"/>
      <c r="GF22" s="124"/>
      <c r="GG22" s="124"/>
      <c r="GH22" s="124"/>
      <c r="GI22" s="124"/>
      <c r="GJ22" s="124"/>
      <c r="GK22" s="124"/>
      <c r="GL22" s="124"/>
      <c r="GM22" s="124"/>
      <c r="GN22" s="124"/>
      <c r="GO22" s="124"/>
      <c r="GP22" s="124"/>
      <c r="GQ22" s="124"/>
      <c r="GR22" s="124"/>
      <c r="GS22" s="124"/>
      <c r="GT22" s="124"/>
      <c r="GU22" s="124"/>
      <c r="GV22" s="124"/>
      <c r="GW22" s="124"/>
      <c r="GX22" s="124"/>
      <c r="GY22" s="124"/>
      <c r="GZ22" s="124"/>
      <c r="HA22" s="124"/>
      <c r="HB22" s="124"/>
      <c r="HC22" s="124"/>
      <c r="HD22" s="124"/>
      <c r="HE22" s="124"/>
      <c r="HF22" s="124"/>
      <c r="HG22" s="124"/>
      <c r="HH22" s="124"/>
      <c r="HI22" s="124"/>
      <c r="HJ22" s="124"/>
      <c r="HK22" s="124"/>
      <c r="HL22" s="124"/>
      <c r="HM22" s="124"/>
      <c r="IA22" s="124"/>
      <c r="IB22" s="124"/>
      <c r="IC22" s="124"/>
      <c r="ID22" s="124"/>
      <c r="IE22" s="124"/>
      <c r="IF22" s="124"/>
      <c r="IG22" s="124"/>
      <c r="IH22" s="124"/>
      <c r="II22" s="124"/>
      <c r="IJ22" s="124"/>
      <c r="IK22" s="124"/>
      <c r="IL22" s="124"/>
      <c r="IM22" s="124"/>
      <c r="IN22" s="124"/>
      <c r="IO22" s="124"/>
      <c r="IP22" s="124"/>
      <c r="IQ22" s="124"/>
      <c r="IR22" s="124"/>
      <c r="IS22" s="124"/>
      <c r="IT22" s="124"/>
      <c r="IU22" s="124"/>
      <c r="IV22" s="124"/>
    </row>
    <row r="23" spans="1:256" ht="12.75">
      <c r="A23" s="127" t="s">
        <v>234</v>
      </c>
      <c r="B23" s="102"/>
      <c r="C23" s="31"/>
      <c r="D23" s="31"/>
      <c r="E23" s="31"/>
      <c r="F23" s="31"/>
      <c r="G23" s="31"/>
      <c r="H23" s="31"/>
      <c r="I23" s="31"/>
      <c r="J23" s="31"/>
      <c r="K23" s="31"/>
      <c r="L23" s="31"/>
      <c r="M23" s="31"/>
      <c r="N23" s="31"/>
      <c r="O23" s="31"/>
      <c r="P23" s="31"/>
      <c r="Q23" s="31"/>
      <c r="R23" s="31"/>
      <c r="S23" s="31"/>
      <c r="T23" s="31"/>
      <c r="U23" s="31"/>
      <c r="V23" s="22">
        <f aca="true" t="shared" si="2" ref="V23:V30">(SUM(IF(B23&gt;0,1,0)+IF(C23&gt;0,1,0)+IF(D23&gt;0,1,0)+IF(E23&gt;0,1,0)+IF(F23&gt;0,1,0)+IF(G23&gt;0,1,0)+IF(H23&gt;0,1,0)+IF(I23&gt;0,1,0)+IF(J23&gt;0,1,0)+IF(K23&gt;0,1,0)+IF(L23&gt;0,1,0)+IF(M23&gt;0,1,0)+IF(N23&gt;0,1,0)+IF(O23&gt;0,1,0)+IF(P23&gt;0,1,0)+IF(Q23&gt;0,1,0)+IF(R23&gt;0,1,0)+IF(S23&gt;0,1,0)+IF(T23&gt;0,1,0)+IF(U23&gt;0,1,0)))</f>
        <v>0</v>
      </c>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K23" s="124"/>
      <c r="CL23" s="124"/>
      <c r="CM23" s="124"/>
      <c r="CN23" s="124"/>
      <c r="CO23" s="124"/>
      <c r="CP23" s="124"/>
      <c r="CQ23" s="124"/>
      <c r="CR23" s="124"/>
      <c r="CS23" s="124"/>
      <c r="CT23" s="124"/>
      <c r="CU23" s="124"/>
      <c r="CV23" s="124"/>
      <c r="CW23" s="124"/>
      <c r="CX23" s="124"/>
      <c r="CY23" s="124"/>
      <c r="CZ23" s="124"/>
      <c r="DA23" s="124"/>
      <c r="DB23" s="124"/>
      <c r="DC23" s="124"/>
      <c r="DD23" s="124"/>
      <c r="DE23" s="124"/>
      <c r="DF23" s="124"/>
      <c r="DG23" s="124"/>
      <c r="DH23" s="124"/>
      <c r="DI23" s="124"/>
      <c r="DJ23" s="124"/>
      <c r="DK23" s="124"/>
      <c r="DL23" s="124"/>
      <c r="DM23" s="124"/>
      <c r="DN23" s="124"/>
      <c r="DO23" s="124"/>
      <c r="DP23" s="124"/>
      <c r="DQ23" s="124"/>
      <c r="DR23" s="124"/>
      <c r="DS23" s="124"/>
      <c r="DT23" s="124"/>
      <c r="DU23" s="124"/>
      <c r="DV23" s="124"/>
      <c r="DW23" s="124"/>
      <c r="DX23" s="124"/>
      <c r="DY23" s="124"/>
      <c r="DZ23" s="124"/>
      <c r="EA23" s="124"/>
      <c r="EB23" s="124"/>
      <c r="EC23" s="124"/>
      <c r="ED23" s="124"/>
      <c r="EE23" s="124"/>
      <c r="EF23" s="124"/>
      <c r="EG23" s="124"/>
      <c r="EH23" s="124"/>
      <c r="EI23" s="124"/>
      <c r="EJ23" s="124"/>
      <c r="EK23" s="124"/>
      <c r="EL23" s="124"/>
      <c r="EM23" s="124"/>
      <c r="EN23" s="124"/>
      <c r="EO23" s="124"/>
      <c r="EP23" s="124"/>
      <c r="EQ23" s="124"/>
      <c r="ER23" s="124"/>
      <c r="ES23" s="124"/>
      <c r="ET23" s="124"/>
      <c r="EU23" s="124"/>
      <c r="EV23" s="124"/>
      <c r="EW23" s="124"/>
      <c r="EX23" s="124"/>
      <c r="EY23" s="124"/>
      <c r="EZ23" s="124"/>
      <c r="FA23" s="124"/>
      <c r="FB23" s="124"/>
      <c r="FC23" s="124"/>
      <c r="FD23" s="124"/>
      <c r="FE23" s="124"/>
      <c r="FF23" s="124"/>
      <c r="FG23" s="124"/>
      <c r="FH23" s="124"/>
      <c r="FI23" s="124"/>
      <c r="FJ23" s="124"/>
      <c r="FK23" s="124"/>
      <c r="FL23" s="124"/>
      <c r="FM23" s="124"/>
      <c r="FN23" s="124"/>
      <c r="FO23" s="124"/>
      <c r="FP23" s="124"/>
      <c r="FQ23" s="124"/>
      <c r="FR23" s="124"/>
      <c r="FS23" s="124"/>
      <c r="FT23" s="124"/>
      <c r="FU23" s="124"/>
      <c r="FV23" s="124"/>
      <c r="FW23" s="124"/>
      <c r="FX23" s="124"/>
      <c r="FY23" s="124"/>
      <c r="FZ23" s="124"/>
      <c r="GA23" s="124"/>
      <c r="GB23" s="124"/>
      <c r="GC23" s="124"/>
      <c r="GD23" s="124"/>
      <c r="GE23" s="124"/>
      <c r="GF23" s="124"/>
      <c r="GG23" s="124"/>
      <c r="GH23" s="124"/>
      <c r="GI23" s="124"/>
      <c r="GJ23" s="124"/>
      <c r="GK23" s="124"/>
      <c r="GL23" s="124"/>
      <c r="GM23" s="124"/>
      <c r="GN23" s="124"/>
      <c r="GO23" s="124"/>
      <c r="GP23" s="124"/>
      <c r="GQ23" s="124"/>
      <c r="GR23" s="124"/>
      <c r="GS23" s="124"/>
      <c r="GT23" s="124"/>
      <c r="GU23" s="124"/>
      <c r="GV23" s="124"/>
      <c r="GW23" s="124"/>
      <c r="GX23" s="124"/>
      <c r="GY23" s="124"/>
      <c r="GZ23" s="124"/>
      <c r="HA23" s="124"/>
      <c r="HB23" s="124"/>
      <c r="HC23" s="124"/>
      <c r="HD23" s="124"/>
      <c r="HE23" s="124"/>
      <c r="HF23" s="124"/>
      <c r="HG23" s="124"/>
      <c r="HH23" s="124"/>
      <c r="HI23" s="124"/>
      <c r="HJ23" s="124"/>
      <c r="HK23" s="124"/>
      <c r="HL23" s="124"/>
      <c r="HM23" s="124"/>
      <c r="IA23" s="124"/>
      <c r="IB23" s="124"/>
      <c r="IC23" s="124"/>
      <c r="ID23" s="124"/>
      <c r="IE23" s="124"/>
      <c r="IF23" s="124"/>
      <c r="IG23" s="124"/>
      <c r="IH23" s="124"/>
      <c r="II23" s="124"/>
      <c r="IJ23" s="124"/>
      <c r="IK23" s="124"/>
      <c r="IL23" s="124"/>
      <c r="IM23" s="124"/>
      <c r="IN23" s="124"/>
      <c r="IO23" s="124"/>
      <c r="IP23" s="124"/>
      <c r="IQ23" s="124"/>
      <c r="IR23" s="124"/>
      <c r="IS23" s="124"/>
      <c r="IT23" s="124"/>
      <c r="IU23" s="124"/>
      <c r="IV23" s="124"/>
    </row>
    <row r="24" spans="1:256" ht="12.75">
      <c r="A24" s="127" t="s">
        <v>192</v>
      </c>
      <c r="B24" s="102"/>
      <c r="C24" s="31"/>
      <c r="D24" s="31"/>
      <c r="E24" s="31"/>
      <c r="F24" s="31"/>
      <c r="G24" s="31"/>
      <c r="H24" s="31"/>
      <c r="I24" s="31"/>
      <c r="J24" s="31"/>
      <c r="K24" s="31"/>
      <c r="L24" s="31"/>
      <c r="M24" s="31"/>
      <c r="N24" s="31"/>
      <c r="O24" s="31"/>
      <c r="P24" s="31"/>
      <c r="Q24" s="31"/>
      <c r="R24" s="31"/>
      <c r="S24" s="31"/>
      <c r="T24" s="31"/>
      <c r="U24" s="31"/>
      <c r="V24" s="22">
        <f t="shared" si="2"/>
        <v>0</v>
      </c>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J24" s="124"/>
      <c r="BK24" s="124"/>
      <c r="BL24" s="124"/>
      <c r="BM24" s="124"/>
      <c r="BN24" s="124"/>
      <c r="BO24" s="124"/>
      <c r="BP24" s="124"/>
      <c r="BQ24" s="124"/>
      <c r="BR24" s="124"/>
      <c r="BS24" s="124"/>
      <c r="BT24" s="124"/>
      <c r="BU24" s="124"/>
      <c r="BV24" s="124"/>
      <c r="BW24" s="124"/>
      <c r="BX24" s="124"/>
      <c r="BY24" s="124"/>
      <c r="BZ24" s="124"/>
      <c r="CA24" s="124"/>
      <c r="CB24" s="124"/>
      <c r="CC24" s="124"/>
      <c r="CD24" s="124"/>
      <c r="CE24" s="124"/>
      <c r="CF24" s="124"/>
      <c r="CG24" s="124"/>
      <c r="CH24" s="124"/>
      <c r="CI24" s="124"/>
      <c r="CJ24" s="124"/>
      <c r="CK24" s="124"/>
      <c r="CL24" s="124"/>
      <c r="CM24" s="124"/>
      <c r="CN24" s="124"/>
      <c r="CO24" s="124"/>
      <c r="CP24" s="124"/>
      <c r="CQ24" s="124"/>
      <c r="CR24" s="124"/>
      <c r="CS24" s="124"/>
      <c r="CT24" s="124"/>
      <c r="CU24" s="124"/>
      <c r="CV24" s="124"/>
      <c r="CW24" s="124"/>
      <c r="CX24" s="124"/>
      <c r="CY24" s="124"/>
      <c r="CZ24" s="124"/>
      <c r="DA24" s="124"/>
      <c r="DB24" s="124"/>
      <c r="DC24" s="124"/>
      <c r="DD24" s="124"/>
      <c r="DE24" s="124"/>
      <c r="DF24" s="124"/>
      <c r="DG24" s="124"/>
      <c r="DH24" s="124"/>
      <c r="DI24" s="124"/>
      <c r="DJ24" s="124"/>
      <c r="DK24" s="124"/>
      <c r="DL24" s="124"/>
      <c r="DM24" s="124"/>
      <c r="DN24" s="124"/>
      <c r="DO24" s="124"/>
      <c r="DP24" s="124"/>
      <c r="DQ24" s="124"/>
      <c r="DR24" s="124"/>
      <c r="DS24" s="124"/>
      <c r="DT24" s="124"/>
      <c r="DU24" s="124"/>
      <c r="DV24" s="124"/>
      <c r="DW24" s="124"/>
      <c r="DX24" s="124"/>
      <c r="DY24" s="124"/>
      <c r="DZ24" s="124"/>
      <c r="EA24" s="124"/>
      <c r="EB24" s="124"/>
      <c r="EC24" s="124"/>
      <c r="ED24" s="124"/>
      <c r="EE24" s="124"/>
      <c r="EF24" s="124"/>
      <c r="EG24" s="124"/>
      <c r="EH24" s="124"/>
      <c r="EI24" s="124"/>
      <c r="EJ24" s="124"/>
      <c r="EK24" s="124"/>
      <c r="EL24" s="124"/>
      <c r="EM24" s="124"/>
      <c r="EN24" s="124"/>
      <c r="EO24" s="124"/>
      <c r="EP24" s="124"/>
      <c r="EQ24" s="124"/>
      <c r="ER24" s="124"/>
      <c r="ES24" s="124"/>
      <c r="ET24" s="124"/>
      <c r="EU24" s="124"/>
      <c r="EV24" s="124"/>
      <c r="EW24" s="124"/>
      <c r="EX24" s="124"/>
      <c r="EY24" s="124"/>
      <c r="EZ24" s="124"/>
      <c r="FA24" s="124"/>
      <c r="FB24" s="124"/>
      <c r="FC24" s="124"/>
      <c r="FD24" s="124"/>
      <c r="FE24" s="124"/>
      <c r="FF24" s="124"/>
      <c r="FG24" s="124"/>
      <c r="FH24" s="124"/>
      <c r="FI24" s="124"/>
      <c r="FJ24" s="124"/>
      <c r="FK24" s="124"/>
      <c r="FL24" s="124"/>
      <c r="FM24" s="124"/>
      <c r="FN24" s="124"/>
      <c r="FO24" s="124"/>
      <c r="FP24" s="124"/>
      <c r="FQ24" s="124"/>
      <c r="FR24" s="124"/>
      <c r="FS24" s="124"/>
      <c r="FT24" s="124"/>
      <c r="FU24" s="124"/>
      <c r="FV24" s="124"/>
      <c r="FW24" s="124"/>
      <c r="FX24" s="124"/>
      <c r="FY24" s="124"/>
      <c r="FZ24" s="124"/>
      <c r="GA24" s="124"/>
      <c r="GB24" s="124"/>
      <c r="GC24" s="124"/>
      <c r="GD24" s="124"/>
      <c r="GE24" s="124"/>
      <c r="GF24" s="124"/>
      <c r="GG24" s="124"/>
      <c r="GH24" s="124"/>
      <c r="GI24" s="124"/>
      <c r="GJ24" s="124"/>
      <c r="GK24" s="124"/>
      <c r="GL24" s="124"/>
      <c r="GM24" s="124"/>
      <c r="GN24" s="124"/>
      <c r="GO24" s="124"/>
      <c r="GP24" s="124"/>
      <c r="GQ24" s="124"/>
      <c r="GR24" s="124"/>
      <c r="GS24" s="124"/>
      <c r="GT24" s="124"/>
      <c r="GU24" s="124"/>
      <c r="GV24" s="124"/>
      <c r="GW24" s="124"/>
      <c r="GX24" s="124"/>
      <c r="GY24" s="124"/>
      <c r="GZ24" s="124"/>
      <c r="HA24" s="124"/>
      <c r="HB24" s="124"/>
      <c r="HC24" s="124"/>
      <c r="HD24" s="124"/>
      <c r="HE24" s="124"/>
      <c r="HF24" s="124"/>
      <c r="HG24" s="124"/>
      <c r="HH24" s="124"/>
      <c r="HI24" s="124"/>
      <c r="HJ24" s="124"/>
      <c r="HK24" s="124"/>
      <c r="HL24" s="124"/>
      <c r="HM24" s="124"/>
      <c r="IA24" s="124"/>
      <c r="IB24" s="124"/>
      <c r="IC24" s="124"/>
      <c r="ID24" s="124"/>
      <c r="IE24" s="124"/>
      <c r="IF24" s="124"/>
      <c r="IG24" s="124"/>
      <c r="IH24" s="124"/>
      <c r="II24" s="124"/>
      <c r="IJ24" s="124"/>
      <c r="IK24" s="124"/>
      <c r="IL24" s="124"/>
      <c r="IM24" s="124"/>
      <c r="IN24" s="124"/>
      <c r="IO24" s="124"/>
      <c r="IP24" s="124"/>
      <c r="IQ24" s="124"/>
      <c r="IR24" s="124"/>
      <c r="IS24" s="124"/>
      <c r="IT24" s="124"/>
      <c r="IU24" s="124"/>
      <c r="IV24" s="124"/>
    </row>
    <row r="25" spans="1:256" ht="12.75">
      <c r="A25" s="127" t="s">
        <v>101</v>
      </c>
      <c r="B25" s="102"/>
      <c r="C25" s="31"/>
      <c r="D25" s="31"/>
      <c r="E25" s="31"/>
      <c r="F25" s="31"/>
      <c r="G25" s="31"/>
      <c r="H25" s="31"/>
      <c r="I25" s="31"/>
      <c r="J25" s="31"/>
      <c r="K25" s="31"/>
      <c r="L25" s="31"/>
      <c r="M25" s="31"/>
      <c r="N25" s="31"/>
      <c r="O25" s="31"/>
      <c r="P25" s="31"/>
      <c r="Q25" s="31"/>
      <c r="R25" s="31"/>
      <c r="S25" s="31"/>
      <c r="T25" s="31"/>
      <c r="U25" s="31"/>
      <c r="V25" s="22">
        <f t="shared" si="2"/>
        <v>0</v>
      </c>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J25" s="124"/>
      <c r="BK25" s="124"/>
      <c r="BL25" s="124"/>
      <c r="BM25" s="124"/>
      <c r="BN25" s="124"/>
      <c r="BO25" s="124"/>
      <c r="BP25" s="124"/>
      <c r="BQ25" s="124"/>
      <c r="BR25" s="124"/>
      <c r="BS25" s="124"/>
      <c r="BT25" s="124"/>
      <c r="BU25" s="124"/>
      <c r="BV25" s="124"/>
      <c r="BW25" s="124"/>
      <c r="BX25" s="124"/>
      <c r="BY25" s="124"/>
      <c r="BZ25" s="124"/>
      <c r="CA25" s="124"/>
      <c r="CB25" s="124"/>
      <c r="CC25" s="124"/>
      <c r="CD25" s="124"/>
      <c r="CE25" s="124"/>
      <c r="CF25" s="124"/>
      <c r="CG25" s="124"/>
      <c r="CH25" s="124"/>
      <c r="CI25" s="124"/>
      <c r="CJ25" s="124"/>
      <c r="CK25" s="124"/>
      <c r="CL25" s="124"/>
      <c r="CM25" s="124"/>
      <c r="CN25" s="124"/>
      <c r="CO25" s="124"/>
      <c r="CP25" s="124"/>
      <c r="CQ25" s="124"/>
      <c r="CR25" s="124"/>
      <c r="CS25" s="124"/>
      <c r="CT25" s="124"/>
      <c r="CU25" s="124"/>
      <c r="CV25" s="124"/>
      <c r="CW25" s="124"/>
      <c r="CX25" s="124"/>
      <c r="CY25" s="124"/>
      <c r="CZ25" s="124"/>
      <c r="DA25" s="124"/>
      <c r="DB25" s="124"/>
      <c r="DC25" s="124"/>
      <c r="DD25" s="124"/>
      <c r="DE25" s="124"/>
      <c r="DF25" s="124"/>
      <c r="DG25" s="124"/>
      <c r="DH25" s="124"/>
      <c r="DI25" s="124"/>
      <c r="DJ25" s="124"/>
      <c r="DK25" s="124"/>
      <c r="DL25" s="124"/>
      <c r="DM25" s="124"/>
      <c r="DN25" s="124"/>
      <c r="DO25" s="124"/>
      <c r="DP25" s="124"/>
      <c r="DQ25" s="124"/>
      <c r="DR25" s="124"/>
      <c r="DS25" s="124"/>
      <c r="DT25" s="124"/>
      <c r="DU25" s="124"/>
      <c r="DV25" s="124"/>
      <c r="DW25" s="124"/>
      <c r="DX25" s="124"/>
      <c r="DY25" s="124"/>
      <c r="DZ25" s="124"/>
      <c r="EA25" s="124"/>
      <c r="EB25" s="124"/>
      <c r="EC25" s="124"/>
      <c r="ED25" s="124"/>
      <c r="EE25" s="124"/>
      <c r="EF25" s="124"/>
      <c r="EG25" s="124"/>
      <c r="EH25" s="124"/>
      <c r="EI25" s="124"/>
      <c r="EJ25" s="124"/>
      <c r="EK25" s="124"/>
      <c r="EL25" s="124"/>
      <c r="EM25" s="124"/>
      <c r="EN25" s="124"/>
      <c r="EO25" s="124"/>
      <c r="EP25" s="124"/>
      <c r="EQ25" s="124"/>
      <c r="ER25" s="124"/>
      <c r="ES25" s="124"/>
      <c r="ET25" s="124"/>
      <c r="EU25" s="124"/>
      <c r="EV25" s="124"/>
      <c r="EW25" s="124"/>
      <c r="EX25" s="124"/>
      <c r="EY25" s="124"/>
      <c r="EZ25" s="124"/>
      <c r="FA25" s="124"/>
      <c r="FB25" s="124"/>
      <c r="FC25" s="124"/>
      <c r="FD25" s="124"/>
      <c r="FE25" s="124"/>
      <c r="FF25" s="124"/>
      <c r="FG25" s="124"/>
      <c r="FH25" s="124"/>
      <c r="FI25" s="124"/>
      <c r="FJ25" s="124"/>
      <c r="FK25" s="124"/>
      <c r="FL25" s="124"/>
      <c r="FM25" s="124"/>
      <c r="FN25" s="124"/>
      <c r="FO25" s="124"/>
      <c r="FP25" s="124"/>
      <c r="FQ25" s="124"/>
      <c r="FR25" s="124"/>
      <c r="FS25" s="124"/>
      <c r="FT25" s="124"/>
      <c r="FU25" s="124"/>
      <c r="FV25" s="124"/>
      <c r="FW25" s="124"/>
      <c r="FX25" s="124"/>
      <c r="FY25" s="124"/>
      <c r="FZ25" s="124"/>
      <c r="GA25" s="124"/>
      <c r="GB25" s="124"/>
      <c r="GC25" s="124"/>
      <c r="GD25" s="124"/>
      <c r="GE25" s="124"/>
      <c r="GF25" s="124"/>
      <c r="GG25" s="124"/>
      <c r="GH25" s="124"/>
      <c r="GI25" s="124"/>
      <c r="GJ25" s="124"/>
      <c r="GK25" s="124"/>
      <c r="GL25" s="124"/>
      <c r="GM25" s="124"/>
      <c r="GN25" s="124"/>
      <c r="GO25" s="124"/>
      <c r="GP25" s="124"/>
      <c r="GQ25" s="124"/>
      <c r="GR25" s="124"/>
      <c r="GS25" s="124"/>
      <c r="GT25" s="124"/>
      <c r="GU25" s="124"/>
      <c r="GV25" s="124"/>
      <c r="GW25" s="124"/>
      <c r="GX25" s="124"/>
      <c r="GY25" s="124"/>
      <c r="GZ25" s="124"/>
      <c r="HA25" s="124"/>
      <c r="HB25" s="124"/>
      <c r="HC25" s="124"/>
      <c r="HD25" s="124"/>
      <c r="HE25" s="124"/>
      <c r="HF25" s="124"/>
      <c r="HG25" s="124"/>
      <c r="HH25" s="124"/>
      <c r="HI25" s="124"/>
      <c r="HJ25" s="124"/>
      <c r="HK25" s="124"/>
      <c r="HL25" s="124"/>
      <c r="HM25" s="124"/>
      <c r="IA25" s="124"/>
      <c r="IB25" s="124"/>
      <c r="IC25" s="124"/>
      <c r="ID25" s="124"/>
      <c r="IE25" s="124"/>
      <c r="IF25" s="124"/>
      <c r="IG25" s="124"/>
      <c r="IH25" s="124"/>
      <c r="II25" s="124"/>
      <c r="IJ25" s="124"/>
      <c r="IK25" s="124"/>
      <c r="IL25" s="124"/>
      <c r="IM25" s="124"/>
      <c r="IN25" s="124"/>
      <c r="IO25" s="124"/>
      <c r="IP25" s="124"/>
      <c r="IQ25" s="124"/>
      <c r="IR25" s="124"/>
      <c r="IS25" s="124"/>
      <c r="IT25" s="124"/>
      <c r="IU25" s="124"/>
      <c r="IV25" s="124"/>
    </row>
    <row r="26" spans="1:256" ht="12.75">
      <c r="A26" s="127" t="s">
        <v>142</v>
      </c>
      <c r="B26" s="102"/>
      <c r="C26" s="31"/>
      <c r="D26" s="31"/>
      <c r="E26" s="31"/>
      <c r="F26" s="31"/>
      <c r="G26" s="31"/>
      <c r="H26" s="31"/>
      <c r="I26" s="31"/>
      <c r="J26" s="31"/>
      <c r="K26" s="31"/>
      <c r="L26" s="31"/>
      <c r="M26" s="31"/>
      <c r="N26" s="31"/>
      <c r="O26" s="31"/>
      <c r="P26" s="31"/>
      <c r="Q26" s="31"/>
      <c r="R26" s="31"/>
      <c r="S26" s="31"/>
      <c r="T26" s="31"/>
      <c r="U26" s="31"/>
      <c r="V26" s="22">
        <f t="shared" si="2"/>
        <v>0</v>
      </c>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J26" s="124"/>
      <c r="BK26" s="124"/>
      <c r="BL26" s="124"/>
      <c r="BM26" s="124"/>
      <c r="BN26" s="124"/>
      <c r="BO26" s="124"/>
      <c r="BP26" s="124"/>
      <c r="BQ26" s="124"/>
      <c r="BR26" s="124"/>
      <c r="BS26" s="124"/>
      <c r="BT26" s="124"/>
      <c r="BU26" s="124"/>
      <c r="BV26" s="124"/>
      <c r="BW26" s="124"/>
      <c r="BX26" s="124"/>
      <c r="BY26" s="124"/>
      <c r="BZ26" s="124"/>
      <c r="CA26" s="124"/>
      <c r="CB26" s="124"/>
      <c r="CC26" s="124"/>
      <c r="CD26" s="124"/>
      <c r="CE26" s="124"/>
      <c r="CF26" s="124"/>
      <c r="CG26" s="124"/>
      <c r="CH26" s="124"/>
      <c r="CI26" s="124"/>
      <c r="CJ26" s="124"/>
      <c r="CK26" s="124"/>
      <c r="CL26" s="124"/>
      <c r="CM26" s="124"/>
      <c r="CN26" s="124"/>
      <c r="CO26" s="124"/>
      <c r="CP26" s="124"/>
      <c r="CQ26" s="124"/>
      <c r="CR26" s="124"/>
      <c r="CS26" s="124"/>
      <c r="CT26" s="124"/>
      <c r="CU26" s="124"/>
      <c r="CV26" s="124"/>
      <c r="CW26" s="124"/>
      <c r="CX26" s="124"/>
      <c r="CY26" s="124"/>
      <c r="CZ26" s="124"/>
      <c r="DA26" s="124"/>
      <c r="DB26" s="124"/>
      <c r="DC26" s="124"/>
      <c r="DD26" s="124"/>
      <c r="DE26" s="124"/>
      <c r="DF26" s="124"/>
      <c r="DG26" s="124"/>
      <c r="DH26" s="124"/>
      <c r="DI26" s="124"/>
      <c r="DJ26" s="124"/>
      <c r="DK26" s="124"/>
      <c r="DL26" s="124"/>
      <c r="DM26" s="124"/>
      <c r="DN26" s="124"/>
      <c r="DO26" s="124"/>
      <c r="DP26" s="124"/>
      <c r="DQ26" s="124"/>
      <c r="DR26" s="124"/>
      <c r="DS26" s="124"/>
      <c r="DT26" s="124"/>
      <c r="DU26" s="124"/>
      <c r="DV26" s="124"/>
      <c r="DW26" s="124"/>
      <c r="DX26" s="124"/>
      <c r="DY26" s="124"/>
      <c r="DZ26" s="124"/>
      <c r="EA26" s="124"/>
      <c r="EB26" s="124"/>
      <c r="EC26" s="124"/>
      <c r="ED26" s="124"/>
      <c r="EE26" s="124"/>
      <c r="EF26" s="124"/>
      <c r="EG26" s="124"/>
      <c r="EH26" s="124"/>
      <c r="EI26" s="124"/>
      <c r="EJ26" s="124"/>
      <c r="EK26" s="124"/>
      <c r="EL26" s="124"/>
      <c r="EM26" s="124"/>
      <c r="EN26" s="124"/>
      <c r="EO26" s="124"/>
      <c r="EP26" s="124"/>
      <c r="EQ26" s="124"/>
      <c r="ER26" s="124"/>
      <c r="ES26" s="124"/>
      <c r="ET26" s="124"/>
      <c r="EU26" s="124"/>
      <c r="EV26" s="124"/>
      <c r="EW26" s="124"/>
      <c r="EX26" s="124"/>
      <c r="EY26" s="124"/>
      <c r="EZ26" s="124"/>
      <c r="FA26" s="124"/>
      <c r="FB26" s="124"/>
      <c r="FC26" s="124"/>
      <c r="FD26" s="124"/>
      <c r="FE26" s="124"/>
      <c r="FF26" s="124"/>
      <c r="FG26" s="124"/>
      <c r="FH26" s="124"/>
      <c r="FI26" s="124"/>
      <c r="FJ26" s="124"/>
      <c r="FK26" s="124"/>
      <c r="FL26" s="124"/>
      <c r="FM26" s="124"/>
      <c r="FN26" s="124"/>
      <c r="FO26" s="124"/>
      <c r="FP26" s="124"/>
      <c r="FQ26" s="124"/>
      <c r="FR26" s="124"/>
      <c r="FS26" s="124"/>
      <c r="FT26" s="124"/>
      <c r="FU26" s="124"/>
      <c r="FV26" s="124"/>
      <c r="FW26" s="124"/>
      <c r="FX26" s="124"/>
      <c r="FY26" s="124"/>
      <c r="FZ26" s="124"/>
      <c r="GA26" s="124"/>
      <c r="GB26" s="124"/>
      <c r="GC26" s="124"/>
      <c r="GD26" s="124"/>
      <c r="GE26" s="124"/>
      <c r="GF26" s="124"/>
      <c r="GG26" s="124"/>
      <c r="GH26" s="124"/>
      <c r="GI26" s="124"/>
      <c r="GJ26" s="124"/>
      <c r="GK26" s="124"/>
      <c r="GL26" s="124"/>
      <c r="GM26" s="124"/>
      <c r="GN26" s="124"/>
      <c r="GO26" s="124"/>
      <c r="GP26" s="124"/>
      <c r="GQ26" s="124"/>
      <c r="GR26" s="124"/>
      <c r="GS26" s="124"/>
      <c r="GT26" s="124"/>
      <c r="GU26" s="124"/>
      <c r="GV26" s="124"/>
      <c r="GW26" s="124"/>
      <c r="GX26" s="124"/>
      <c r="GY26" s="124"/>
      <c r="GZ26" s="124"/>
      <c r="HA26" s="124"/>
      <c r="HB26" s="124"/>
      <c r="HC26" s="124"/>
      <c r="HD26" s="124"/>
      <c r="HE26" s="124"/>
      <c r="HF26" s="124"/>
      <c r="HG26" s="124"/>
      <c r="HH26" s="124"/>
      <c r="HI26" s="124"/>
      <c r="HJ26" s="124"/>
      <c r="HK26" s="124"/>
      <c r="HL26" s="124"/>
      <c r="HM26" s="124"/>
      <c r="IA26" s="124"/>
      <c r="IB26" s="124"/>
      <c r="IC26" s="124"/>
      <c r="ID26" s="124"/>
      <c r="IE26" s="124"/>
      <c r="IF26" s="124"/>
      <c r="IG26" s="124"/>
      <c r="IH26" s="124"/>
      <c r="II26" s="124"/>
      <c r="IJ26" s="124"/>
      <c r="IK26" s="124"/>
      <c r="IL26" s="124"/>
      <c r="IM26" s="124"/>
      <c r="IN26" s="124"/>
      <c r="IO26" s="124"/>
      <c r="IP26" s="124"/>
      <c r="IQ26" s="124"/>
      <c r="IR26" s="124"/>
      <c r="IS26" s="124"/>
      <c r="IT26" s="124"/>
      <c r="IU26" s="124"/>
      <c r="IV26" s="124"/>
    </row>
    <row r="27" spans="1:256" ht="12.75">
      <c r="A27" s="127" t="s">
        <v>193</v>
      </c>
      <c r="B27" s="102"/>
      <c r="C27" s="31"/>
      <c r="D27" s="31"/>
      <c r="E27" s="31"/>
      <c r="F27" s="31"/>
      <c r="G27" s="31"/>
      <c r="H27" s="31"/>
      <c r="I27" s="31"/>
      <c r="J27" s="31"/>
      <c r="K27" s="31"/>
      <c r="L27" s="31"/>
      <c r="M27" s="31"/>
      <c r="N27" s="31"/>
      <c r="O27" s="31"/>
      <c r="P27" s="31"/>
      <c r="Q27" s="31"/>
      <c r="R27" s="31"/>
      <c r="S27" s="31"/>
      <c r="T27" s="31"/>
      <c r="U27" s="31"/>
      <c r="V27" s="22">
        <f t="shared" si="2"/>
        <v>0</v>
      </c>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J27" s="124"/>
      <c r="BK27" s="124"/>
      <c r="BL27" s="124"/>
      <c r="BM27" s="124"/>
      <c r="BN27" s="124"/>
      <c r="BO27" s="124"/>
      <c r="BP27" s="124"/>
      <c r="BQ27" s="124"/>
      <c r="BR27" s="124"/>
      <c r="BS27" s="124"/>
      <c r="BT27" s="124"/>
      <c r="BU27" s="124"/>
      <c r="BV27" s="124"/>
      <c r="BW27" s="124"/>
      <c r="BX27" s="124"/>
      <c r="BY27" s="124"/>
      <c r="BZ27" s="124"/>
      <c r="CA27" s="124"/>
      <c r="CB27" s="124"/>
      <c r="CC27" s="124"/>
      <c r="CD27" s="124"/>
      <c r="CE27" s="124"/>
      <c r="CF27" s="124"/>
      <c r="CG27" s="124"/>
      <c r="CH27" s="124"/>
      <c r="CI27" s="124"/>
      <c r="CJ27" s="124"/>
      <c r="CK27" s="124"/>
      <c r="CL27" s="124"/>
      <c r="CM27" s="124"/>
      <c r="CN27" s="124"/>
      <c r="CO27" s="124"/>
      <c r="CP27" s="124"/>
      <c r="CQ27" s="124"/>
      <c r="CR27" s="124"/>
      <c r="CS27" s="124"/>
      <c r="CT27" s="124"/>
      <c r="CU27" s="124"/>
      <c r="CV27" s="124"/>
      <c r="CW27" s="124"/>
      <c r="CX27" s="124"/>
      <c r="CY27" s="124"/>
      <c r="CZ27" s="124"/>
      <c r="DA27" s="124"/>
      <c r="DB27" s="124"/>
      <c r="DC27" s="124"/>
      <c r="DD27" s="124"/>
      <c r="DE27" s="124"/>
      <c r="DF27" s="124"/>
      <c r="DG27" s="124"/>
      <c r="DH27" s="124"/>
      <c r="DI27" s="124"/>
      <c r="DJ27" s="124"/>
      <c r="DK27" s="124"/>
      <c r="DL27" s="124"/>
      <c r="DM27" s="124"/>
      <c r="DN27" s="124"/>
      <c r="DO27" s="124"/>
      <c r="DP27" s="124"/>
      <c r="DQ27" s="124"/>
      <c r="DR27" s="124"/>
      <c r="DS27" s="124"/>
      <c r="DT27" s="124"/>
      <c r="DU27" s="124"/>
      <c r="DV27" s="124"/>
      <c r="DW27" s="124"/>
      <c r="DX27" s="124"/>
      <c r="DY27" s="124"/>
      <c r="DZ27" s="124"/>
      <c r="EA27" s="124"/>
      <c r="EB27" s="124"/>
      <c r="EC27" s="124"/>
      <c r="ED27" s="124"/>
      <c r="EE27" s="124"/>
      <c r="EF27" s="124"/>
      <c r="EG27" s="124"/>
      <c r="EH27" s="124"/>
      <c r="EI27" s="124"/>
      <c r="EJ27" s="124"/>
      <c r="EK27" s="124"/>
      <c r="EL27" s="124"/>
      <c r="EM27" s="124"/>
      <c r="EN27" s="124"/>
      <c r="EO27" s="124"/>
      <c r="EP27" s="124"/>
      <c r="EQ27" s="124"/>
      <c r="ER27" s="124"/>
      <c r="ES27" s="124"/>
      <c r="ET27" s="124"/>
      <c r="EU27" s="124"/>
      <c r="EV27" s="124"/>
      <c r="EW27" s="124"/>
      <c r="EX27" s="124"/>
      <c r="EY27" s="124"/>
      <c r="EZ27" s="124"/>
      <c r="FA27" s="124"/>
      <c r="FB27" s="124"/>
      <c r="FC27" s="124"/>
      <c r="FD27" s="124"/>
      <c r="FE27" s="124"/>
      <c r="FF27" s="124"/>
      <c r="FG27" s="124"/>
      <c r="FH27" s="124"/>
      <c r="FI27" s="124"/>
      <c r="FJ27" s="124"/>
      <c r="FK27" s="124"/>
      <c r="FL27" s="124"/>
      <c r="FM27" s="124"/>
      <c r="FN27" s="124"/>
      <c r="FO27" s="124"/>
      <c r="FP27" s="124"/>
      <c r="FQ27" s="124"/>
      <c r="FR27" s="124"/>
      <c r="FS27" s="124"/>
      <c r="FT27" s="124"/>
      <c r="FU27" s="124"/>
      <c r="FV27" s="124"/>
      <c r="FW27" s="124"/>
      <c r="FX27" s="124"/>
      <c r="FY27" s="124"/>
      <c r="FZ27" s="124"/>
      <c r="GA27" s="124"/>
      <c r="GB27" s="124"/>
      <c r="GC27" s="124"/>
      <c r="GD27" s="124"/>
      <c r="GE27" s="124"/>
      <c r="GF27" s="124"/>
      <c r="GG27" s="124"/>
      <c r="GH27" s="124"/>
      <c r="GI27" s="124"/>
      <c r="GJ27" s="124"/>
      <c r="GK27" s="124"/>
      <c r="GL27" s="124"/>
      <c r="GM27" s="124"/>
      <c r="GN27" s="124"/>
      <c r="GO27" s="124"/>
      <c r="GP27" s="124"/>
      <c r="GQ27" s="124"/>
      <c r="GR27" s="124"/>
      <c r="GS27" s="124"/>
      <c r="GT27" s="124"/>
      <c r="GU27" s="124"/>
      <c r="GV27" s="124"/>
      <c r="GW27" s="124"/>
      <c r="GX27" s="124"/>
      <c r="GY27" s="124"/>
      <c r="GZ27" s="124"/>
      <c r="HA27" s="124"/>
      <c r="HB27" s="124"/>
      <c r="HC27" s="124"/>
      <c r="HD27" s="124"/>
      <c r="HE27" s="124"/>
      <c r="HF27" s="124"/>
      <c r="HG27" s="124"/>
      <c r="HH27" s="124"/>
      <c r="HI27" s="124"/>
      <c r="HJ27" s="124"/>
      <c r="HK27" s="124"/>
      <c r="HL27" s="124"/>
      <c r="HM27" s="124"/>
      <c r="HZ27" s="124"/>
      <c r="IA27" s="124"/>
      <c r="IB27" s="124"/>
      <c r="IC27" s="124"/>
      <c r="ID27" s="124"/>
      <c r="IE27" s="124"/>
      <c r="IF27" s="124"/>
      <c r="IG27" s="124"/>
      <c r="IH27" s="124"/>
      <c r="II27" s="124"/>
      <c r="IJ27" s="124"/>
      <c r="IK27" s="124"/>
      <c r="IL27" s="124"/>
      <c r="IM27" s="124"/>
      <c r="IN27" s="124"/>
      <c r="IO27" s="124"/>
      <c r="IP27" s="124"/>
      <c r="IQ27" s="124"/>
      <c r="IR27" s="124"/>
      <c r="IS27" s="124"/>
      <c r="IT27" s="124"/>
      <c r="IU27" s="124"/>
      <c r="IV27" s="124"/>
    </row>
    <row r="28" spans="1:256" ht="12.75">
      <c r="A28" s="127" t="s">
        <v>235</v>
      </c>
      <c r="B28" s="102"/>
      <c r="C28" s="31"/>
      <c r="D28" s="31"/>
      <c r="E28" s="31"/>
      <c r="F28" s="31"/>
      <c r="G28" s="31"/>
      <c r="H28" s="31"/>
      <c r="I28" s="31"/>
      <c r="J28" s="31"/>
      <c r="K28" s="31"/>
      <c r="L28" s="31"/>
      <c r="M28" s="31"/>
      <c r="N28" s="31"/>
      <c r="O28" s="31"/>
      <c r="P28" s="31"/>
      <c r="Q28" s="31"/>
      <c r="R28" s="31"/>
      <c r="S28" s="31"/>
      <c r="T28" s="31"/>
      <c r="U28" s="31"/>
      <c r="V28" s="22">
        <f t="shared" si="2"/>
        <v>0</v>
      </c>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c r="BJ28" s="124"/>
      <c r="BK28" s="124"/>
      <c r="BL28" s="124"/>
      <c r="BM28" s="124"/>
      <c r="BN28" s="124"/>
      <c r="BO28" s="124"/>
      <c r="BP28" s="124"/>
      <c r="BQ28" s="124"/>
      <c r="BR28" s="124"/>
      <c r="BS28" s="124"/>
      <c r="BT28" s="124"/>
      <c r="BU28" s="124"/>
      <c r="BV28" s="124"/>
      <c r="BW28" s="124"/>
      <c r="BX28" s="124"/>
      <c r="BY28" s="124"/>
      <c r="BZ28" s="124"/>
      <c r="CA28" s="124"/>
      <c r="CB28" s="124"/>
      <c r="CC28" s="124"/>
      <c r="CD28" s="124"/>
      <c r="CE28" s="124"/>
      <c r="CF28" s="124"/>
      <c r="CG28" s="124"/>
      <c r="CH28" s="124"/>
      <c r="CI28" s="124"/>
      <c r="CJ28" s="124"/>
      <c r="CK28" s="124"/>
      <c r="CL28" s="124"/>
      <c r="CM28" s="124"/>
      <c r="CN28" s="124"/>
      <c r="CO28" s="124"/>
      <c r="CP28" s="124"/>
      <c r="CQ28" s="124"/>
      <c r="CR28" s="124"/>
      <c r="CS28" s="124"/>
      <c r="CT28" s="124"/>
      <c r="CU28" s="124"/>
      <c r="CV28" s="124"/>
      <c r="CW28" s="124"/>
      <c r="CX28" s="124"/>
      <c r="CY28" s="124"/>
      <c r="CZ28" s="124"/>
      <c r="DA28" s="124"/>
      <c r="DB28" s="124"/>
      <c r="DC28" s="124"/>
      <c r="DD28" s="124"/>
      <c r="DE28" s="124"/>
      <c r="DF28" s="124"/>
      <c r="DG28" s="124"/>
      <c r="DH28" s="124"/>
      <c r="DI28" s="124"/>
      <c r="DJ28" s="124"/>
      <c r="DK28" s="124"/>
      <c r="DL28" s="124"/>
      <c r="DM28" s="124"/>
      <c r="DN28" s="124"/>
      <c r="DO28" s="124"/>
      <c r="DP28" s="124"/>
      <c r="DQ28" s="124"/>
      <c r="DR28" s="124"/>
      <c r="DS28" s="124"/>
      <c r="DT28" s="124"/>
      <c r="DU28" s="124"/>
      <c r="DV28" s="124"/>
      <c r="DW28" s="124"/>
      <c r="DX28" s="124"/>
      <c r="DY28" s="124"/>
      <c r="DZ28" s="124"/>
      <c r="EA28" s="124"/>
      <c r="EB28" s="124"/>
      <c r="EC28" s="124"/>
      <c r="ED28" s="124"/>
      <c r="EE28" s="124"/>
      <c r="EF28" s="124"/>
      <c r="EG28" s="124"/>
      <c r="EH28" s="124"/>
      <c r="EI28" s="124"/>
      <c r="EJ28" s="124"/>
      <c r="EK28" s="124"/>
      <c r="EL28" s="124"/>
      <c r="EM28" s="124"/>
      <c r="EN28" s="124"/>
      <c r="EO28" s="124"/>
      <c r="EP28" s="124"/>
      <c r="EQ28" s="124"/>
      <c r="ER28" s="124"/>
      <c r="ES28" s="124"/>
      <c r="ET28" s="124"/>
      <c r="EU28" s="124"/>
      <c r="EV28" s="124"/>
      <c r="EW28" s="124"/>
      <c r="EX28" s="124"/>
      <c r="EY28" s="124"/>
      <c r="EZ28" s="124"/>
      <c r="FA28" s="124"/>
      <c r="FB28" s="124"/>
      <c r="FC28" s="124"/>
      <c r="FD28" s="124"/>
      <c r="FE28" s="124"/>
      <c r="FF28" s="124"/>
      <c r="FG28" s="124"/>
      <c r="FH28" s="124"/>
      <c r="FI28" s="124"/>
      <c r="FJ28" s="124"/>
      <c r="FK28" s="124"/>
      <c r="FL28" s="124"/>
      <c r="FM28" s="124"/>
      <c r="FN28" s="124"/>
      <c r="FO28" s="124"/>
      <c r="FP28" s="124"/>
      <c r="FQ28" s="124"/>
      <c r="FR28" s="124"/>
      <c r="FS28" s="124"/>
      <c r="FT28" s="124"/>
      <c r="FU28" s="124"/>
      <c r="FV28" s="124"/>
      <c r="FW28" s="124"/>
      <c r="FX28" s="124"/>
      <c r="FY28" s="124"/>
      <c r="FZ28" s="124"/>
      <c r="GA28" s="124"/>
      <c r="GB28" s="124"/>
      <c r="GC28" s="124"/>
      <c r="GD28" s="124"/>
      <c r="GE28" s="124"/>
      <c r="GF28" s="124"/>
      <c r="GG28" s="124"/>
      <c r="GH28" s="124"/>
      <c r="GI28" s="124"/>
      <c r="GJ28" s="124"/>
      <c r="GK28" s="124"/>
      <c r="GL28" s="124"/>
      <c r="GM28" s="124"/>
      <c r="GN28" s="124"/>
      <c r="GO28" s="124"/>
      <c r="GP28" s="124"/>
      <c r="GQ28" s="124"/>
      <c r="GR28" s="124"/>
      <c r="GS28" s="124"/>
      <c r="GT28" s="124"/>
      <c r="GU28" s="124"/>
      <c r="GV28" s="124"/>
      <c r="GW28" s="124"/>
      <c r="GX28" s="124"/>
      <c r="GY28" s="124"/>
      <c r="GZ28" s="124"/>
      <c r="HA28" s="124"/>
      <c r="HB28" s="124"/>
      <c r="HC28" s="124"/>
      <c r="HD28" s="124"/>
      <c r="HE28" s="124"/>
      <c r="HF28" s="124"/>
      <c r="HG28" s="124"/>
      <c r="HH28" s="124"/>
      <c r="HI28" s="124"/>
      <c r="HJ28" s="124"/>
      <c r="HK28" s="124"/>
      <c r="HL28" s="124"/>
      <c r="HM28" s="124"/>
      <c r="HZ28" s="124"/>
      <c r="IA28" s="124"/>
      <c r="IB28" s="124"/>
      <c r="IC28" s="124"/>
      <c r="ID28" s="124"/>
      <c r="IE28" s="124"/>
      <c r="IF28" s="124"/>
      <c r="IG28" s="124"/>
      <c r="IH28" s="124"/>
      <c r="II28" s="124"/>
      <c r="IJ28" s="124"/>
      <c r="IK28" s="124"/>
      <c r="IL28" s="124"/>
      <c r="IM28" s="124"/>
      <c r="IN28" s="124"/>
      <c r="IO28" s="124"/>
      <c r="IP28" s="124"/>
      <c r="IQ28" s="124"/>
      <c r="IR28" s="124"/>
      <c r="IS28" s="124"/>
      <c r="IT28" s="124"/>
      <c r="IU28" s="124"/>
      <c r="IV28" s="124"/>
    </row>
    <row r="29" spans="1:256" ht="12.75">
      <c r="A29" s="127" t="s">
        <v>194</v>
      </c>
      <c r="B29" s="102"/>
      <c r="C29" s="31"/>
      <c r="D29" s="31"/>
      <c r="E29" s="31"/>
      <c r="F29" s="31"/>
      <c r="G29" s="31"/>
      <c r="H29" s="31"/>
      <c r="I29" s="31"/>
      <c r="J29" s="31"/>
      <c r="K29" s="31"/>
      <c r="L29" s="31"/>
      <c r="M29" s="31"/>
      <c r="N29" s="31"/>
      <c r="O29" s="31"/>
      <c r="P29" s="31"/>
      <c r="Q29" s="31"/>
      <c r="R29" s="31"/>
      <c r="S29" s="31"/>
      <c r="T29" s="31"/>
      <c r="U29" s="31"/>
      <c r="V29" s="22">
        <f t="shared" si="2"/>
        <v>0</v>
      </c>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4"/>
      <c r="DV29" s="124"/>
      <c r="DW29" s="124"/>
      <c r="DX29" s="124"/>
      <c r="DY29" s="124"/>
      <c r="DZ29" s="124"/>
      <c r="EA29" s="124"/>
      <c r="EB29" s="124"/>
      <c r="EC29" s="124"/>
      <c r="ED29" s="124"/>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Z29" s="124"/>
      <c r="IA29" s="124"/>
      <c r="IB29" s="124"/>
      <c r="IC29" s="124"/>
      <c r="ID29" s="124"/>
      <c r="IE29" s="124"/>
      <c r="IF29" s="124"/>
      <c r="IG29" s="124"/>
      <c r="IH29" s="124"/>
      <c r="II29" s="124"/>
      <c r="IJ29" s="124"/>
      <c r="IK29" s="124"/>
      <c r="IL29" s="124"/>
      <c r="IM29" s="124"/>
      <c r="IN29" s="124"/>
      <c r="IO29" s="124"/>
      <c r="IP29" s="124"/>
      <c r="IQ29" s="124"/>
      <c r="IR29" s="124"/>
      <c r="IS29" s="124"/>
      <c r="IT29" s="124"/>
      <c r="IU29" s="124"/>
      <c r="IV29" s="124"/>
    </row>
    <row r="30" spans="1:256" ht="13.5" thickBot="1">
      <c r="A30" s="127" t="s">
        <v>195</v>
      </c>
      <c r="B30" s="102"/>
      <c r="C30" s="31"/>
      <c r="D30" s="31"/>
      <c r="E30" s="31"/>
      <c r="F30" s="31"/>
      <c r="G30" s="31"/>
      <c r="H30" s="31"/>
      <c r="I30" s="31"/>
      <c r="J30" s="31"/>
      <c r="K30" s="31"/>
      <c r="L30" s="31"/>
      <c r="M30" s="31"/>
      <c r="N30" s="31"/>
      <c r="O30" s="31"/>
      <c r="P30" s="31"/>
      <c r="Q30" s="31"/>
      <c r="R30" s="31"/>
      <c r="S30" s="31"/>
      <c r="T30" s="31"/>
      <c r="U30" s="31"/>
      <c r="V30" s="22">
        <f t="shared" si="2"/>
        <v>0</v>
      </c>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c r="CL30" s="124"/>
      <c r="CM30" s="124"/>
      <c r="CN30" s="124"/>
      <c r="CO30" s="124"/>
      <c r="CP30" s="124"/>
      <c r="CQ30" s="124"/>
      <c r="CR30" s="124"/>
      <c r="CS30" s="124"/>
      <c r="CT30" s="124"/>
      <c r="CU30" s="124"/>
      <c r="CV30" s="124"/>
      <c r="CW30" s="124"/>
      <c r="CX30" s="124"/>
      <c r="CY30" s="124"/>
      <c r="CZ30" s="124"/>
      <c r="DA30" s="124"/>
      <c r="DB30" s="124"/>
      <c r="DC30" s="124"/>
      <c r="DD30" s="124"/>
      <c r="DE30" s="124"/>
      <c r="DF30" s="124"/>
      <c r="DG30" s="124"/>
      <c r="DH30" s="124"/>
      <c r="DI30" s="124"/>
      <c r="DJ30" s="124"/>
      <c r="DK30" s="124"/>
      <c r="DL30" s="124"/>
      <c r="DM30" s="124"/>
      <c r="DN30" s="124"/>
      <c r="DO30" s="124"/>
      <c r="DP30" s="124"/>
      <c r="DQ30" s="124"/>
      <c r="DR30" s="124"/>
      <c r="DS30" s="124"/>
      <c r="DT30" s="124"/>
      <c r="DU30" s="124"/>
      <c r="DV30" s="124"/>
      <c r="DW30" s="124"/>
      <c r="DX30" s="124"/>
      <c r="DY30" s="124"/>
      <c r="DZ30" s="124"/>
      <c r="EA30" s="124"/>
      <c r="EB30" s="124"/>
      <c r="EC30" s="124"/>
      <c r="ED30" s="124"/>
      <c r="EE30" s="124"/>
      <c r="EF30" s="124"/>
      <c r="EG30" s="124"/>
      <c r="EH30" s="124"/>
      <c r="EI30" s="124"/>
      <c r="EJ30" s="124"/>
      <c r="EK30" s="124"/>
      <c r="EL30" s="124"/>
      <c r="EM30" s="124"/>
      <c r="EN30" s="124"/>
      <c r="EO30" s="124"/>
      <c r="EP30" s="124"/>
      <c r="EQ30" s="124"/>
      <c r="ER30" s="124"/>
      <c r="ES30" s="124"/>
      <c r="ET30" s="124"/>
      <c r="EU30" s="124"/>
      <c r="EV30" s="124"/>
      <c r="EW30" s="124"/>
      <c r="EX30" s="124"/>
      <c r="EY30" s="124"/>
      <c r="EZ30" s="124"/>
      <c r="FA30" s="124"/>
      <c r="FB30" s="124"/>
      <c r="FC30" s="124"/>
      <c r="FD30" s="124"/>
      <c r="FE30" s="124"/>
      <c r="FF30" s="124"/>
      <c r="FG30" s="124"/>
      <c r="FH30" s="124"/>
      <c r="FI30" s="124"/>
      <c r="FJ30" s="124"/>
      <c r="FK30" s="124"/>
      <c r="FL30" s="124"/>
      <c r="FM30" s="124"/>
      <c r="FN30" s="124"/>
      <c r="FO30" s="124"/>
      <c r="FP30" s="124"/>
      <c r="FQ30" s="124"/>
      <c r="FR30" s="124"/>
      <c r="FS30" s="124"/>
      <c r="FT30" s="124"/>
      <c r="FU30" s="124"/>
      <c r="FV30" s="124"/>
      <c r="FW30" s="124"/>
      <c r="FX30" s="124"/>
      <c r="FY30" s="124"/>
      <c r="FZ30" s="124"/>
      <c r="GA30" s="124"/>
      <c r="GB30" s="124"/>
      <c r="GC30" s="124"/>
      <c r="GD30" s="124"/>
      <c r="GE30" s="124"/>
      <c r="GF30" s="124"/>
      <c r="GG30" s="124"/>
      <c r="GH30" s="124"/>
      <c r="GI30" s="124"/>
      <c r="GJ30" s="124"/>
      <c r="GK30" s="124"/>
      <c r="GL30" s="124"/>
      <c r="GM30" s="124"/>
      <c r="GN30" s="124"/>
      <c r="GO30" s="124"/>
      <c r="GP30" s="124"/>
      <c r="GQ30" s="124"/>
      <c r="GR30" s="124"/>
      <c r="GS30" s="124"/>
      <c r="GT30" s="124"/>
      <c r="GU30" s="124"/>
      <c r="GV30" s="124"/>
      <c r="GW30" s="124"/>
      <c r="GX30" s="124"/>
      <c r="GY30" s="124"/>
      <c r="GZ30" s="124"/>
      <c r="HA30" s="124"/>
      <c r="HB30" s="124"/>
      <c r="HC30" s="124"/>
      <c r="HD30" s="124"/>
      <c r="HE30" s="124"/>
      <c r="HF30" s="124"/>
      <c r="HG30" s="124"/>
      <c r="HH30" s="124"/>
      <c r="HI30" s="124"/>
      <c r="HJ30" s="124"/>
      <c r="HK30" s="124"/>
      <c r="HL30" s="124"/>
      <c r="HM30" s="124"/>
      <c r="HZ30" s="124"/>
      <c r="IA30" s="124"/>
      <c r="IB30" s="124"/>
      <c r="IC30" s="124"/>
      <c r="ID30" s="124"/>
      <c r="IE30" s="124"/>
      <c r="IF30" s="124"/>
      <c r="IG30" s="124"/>
      <c r="IH30" s="124"/>
      <c r="II30" s="124"/>
      <c r="IJ30" s="124"/>
      <c r="IK30" s="124"/>
      <c r="IL30" s="124"/>
      <c r="IM30" s="124"/>
      <c r="IN30" s="124"/>
      <c r="IO30" s="124"/>
      <c r="IP30" s="124"/>
      <c r="IQ30" s="124"/>
      <c r="IR30" s="124"/>
      <c r="IS30" s="124"/>
      <c r="IT30" s="124"/>
      <c r="IU30" s="124"/>
      <c r="IV30" s="124"/>
    </row>
    <row r="31" spans="1:256" s="24" customFormat="1" ht="13.5" thickBot="1">
      <c r="A31" s="121" t="s">
        <v>8</v>
      </c>
      <c r="B31" s="23">
        <f>SUM(B19:B30)/(COUNT(B19:B30)*2)</f>
        <v>0</v>
      </c>
      <c r="C31" s="23">
        <f>SUM(C19:C30)/(COUNT(C19:C30)*2)</f>
        <v>0</v>
      </c>
      <c r="D31" s="23">
        <f aca="true" t="shared" si="3" ref="D31:U31">SUM(D19:D30)/(COUNT(D19:D30)*2)</f>
        <v>0</v>
      </c>
      <c r="E31" s="23">
        <f t="shared" si="3"/>
        <v>0</v>
      </c>
      <c r="F31" s="23">
        <f t="shared" si="3"/>
        <v>0</v>
      </c>
      <c r="G31" s="23">
        <f t="shared" si="3"/>
        <v>0</v>
      </c>
      <c r="H31" s="23">
        <f t="shared" si="3"/>
        <v>0</v>
      </c>
      <c r="I31" s="23">
        <f t="shared" si="3"/>
        <v>0</v>
      </c>
      <c r="J31" s="23">
        <f t="shared" si="3"/>
        <v>0</v>
      </c>
      <c r="K31" s="23">
        <f t="shared" si="3"/>
        <v>0</v>
      </c>
      <c r="L31" s="23">
        <f t="shared" si="3"/>
        <v>0</v>
      </c>
      <c r="M31" s="23">
        <f t="shared" si="3"/>
        <v>0</v>
      </c>
      <c r="N31" s="23">
        <f t="shared" si="3"/>
        <v>0</v>
      </c>
      <c r="O31" s="23">
        <f t="shared" si="3"/>
        <v>0</v>
      </c>
      <c r="P31" s="23">
        <f t="shared" si="3"/>
        <v>0</v>
      </c>
      <c r="Q31" s="23">
        <f t="shared" si="3"/>
        <v>0</v>
      </c>
      <c r="R31" s="23">
        <f t="shared" si="3"/>
        <v>0</v>
      </c>
      <c r="S31" s="23">
        <f t="shared" si="3"/>
        <v>0</v>
      </c>
      <c r="T31" s="23">
        <f t="shared" si="3"/>
        <v>0</v>
      </c>
      <c r="U31" s="23">
        <f t="shared" si="3"/>
        <v>0</v>
      </c>
      <c r="V31" s="23">
        <f>AVERAGE(B31:U31)</f>
        <v>0</v>
      </c>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J31" s="125"/>
      <c r="BK31" s="125"/>
      <c r="BL31" s="125"/>
      <c r="BM31" s="125"/>
      <c r="BN31" s="125"/>
      <c r="BO31" s="125"/>
      <c r="BP31" s="125"/>
      <c r="BQ31" s="125"/>
      <c r="BR31" s="125"/>
      <c r="BS31" s="125"/>
      <c r="BT31" s="125"/>
      <c r="BU31" s="125"/>
      <c r="BV31" s="125"/>
      <c r="BW31" s="125"/>
      <c r="BX31" s="125"/>
      <c r="BY31" s="125"/>
      <c r="BZ31" s="125"/>
      <c r="CA31" s="125"/>
      <c r="CB31" s="125"/>
      <c r="CC31" s="125"/>
      <c r="CD31" s="125"/>
      <c r="CE31" s="125"/>
      <c r="CF31" s="125"/>
      <c r="CG31" s="125"/>
      <c r="CH31" s="125"/>
      <c r="CI31" s="125"/>
      <c r="CJ31" s="125"/>
      <c r="CK31" s="125"/>
      <c r="CL31" s="125"/>
      <c r="CM31" s="125"/>
      <c r="CN31" s="125"/>
      <c r="CO31" s="125"/>
      <c r="CP31" s="125"/>
      <c r="CQ31" s="125"/>
      <c r="CR31" s="125"/>
      <c r="CS31" s="125"/>
      <c r="CT31" s="125"/>
      <c r="CU31" s="125"/>
      <c r="CV31" s="125"/>
      <c r="CW31" s="125"/>
      <c r="CX31" s="125"/>
      <c r="CY31" s="125"/>
      <c r="CZ31" s="125"/>
      <c r="DA31" s="125"/>
      <c r="DB31" s="125"/>
      <c r="DC31" s="125"/>
      <c r="DD31" s="125"/>
      <c r="DE31" s="125"/>
      <c r="DF31" s="125"/>
      <c r="DG31" s="125"/>
      <c r="DH31" s="125"/>
      <c r="DI31" s="125"/>
      <c r="DJ31" s="125"/>
      <c r="DK31" s="125"/>
      <c r="DL31" s="125"/>
      <c r="DM31" s="125"/>
      <c r="DN31" s="125"/>
      <c r="DO31" s="125"/>
      <c r="DP31" s="125"/>
      <c r="DQ31" s="125"/>
      <c r="DR31" s="125"/>
      <c r="DS31" s="125"/>
      <c r="DT31" s="125"/>
      <c r="DU31" s="125"/>
      <c r="DV31" s="125"/>
      <c r="DW31" s="125"/>
      <c r="DX31" s="125"/>
      <c r="DY31" s="125"/>
      <c r="DZ31" s="125"/>
      <c r="EA31" s="125"/>
      <c r="EB31" s="125"/>
      <c r="EC31" s="125"/>
      <c r="ED31" s="125"/>
      <c r="EE31" s="125"/>
      <c r="EF31" s="125"/>
      <c r="EG31" s="125"/>
      <c r="EH31" s="125"/>
      <c r="EI31" s="125"/>
      <c r="EJ31" s="125"/>
      <c r="EK31" s="125"/>
      <c r="EL31" s="125"/>
      <c r="EM31" s="125"/>
      <c r="EN31" s="125"/>
      <c r="EO31" s="125"/>
      <c r="EP31" s="125"/>
      <c r="EQ31" s="125"/>
      <c r="ER31" s="125"/>
      <c r="ES31" s="125"/>
      <c r="ET31" s="125"/>
      <c r="EU31" s="125"/>
      <c r="EV31" s="125"/>
      <c r="EW31" s="125"/>
      <c r="EX31" s="125"/>
      <c r="EY31" s="125"/>
      <c r="EZ31" s="125"/>
      <c r="FA31" s="125"/>
      <c r="FB31" s="125"/>
      <c r="FC31" s="125"/>
      <c r="FD31" s="125"/>
      <c r="FE31" s="125"/>
      <c r="FF31" s="125"/>
      <c r="FG31" s="125"/>
      <c r="FH31" s="125"/>
      <c r="FI31" s="125"/>
      <c r="FJ31" s="125"/>
      <c r="FK31" s="125"/>
      <c r="FL31" s="125"/>
      <c r="FM31" s="125"/>
      <c r="FN31" s="125"/>
      <c r="FO31" s="125"/>
      <c r="FP31" s="125"/>
      <c r="FQ31" s="125"/>
      <c r="FR31" s="125"/>
      <c r="FS31" s="125"/>
      <c r="FT31" s="125"/>
      <c r="FU31" s="125"/>
      <c r="FV31" s="125"/>
      <c r="FW31" s="125"/>
      <c r="FX31" s="125"/>
      <c r="FY31" s="125"/>
      <c r="FZ31" s="125"/>
      <c r="GA31" s="125"/>
      <c r="GB31" s="125"/>
      <c r="GC31" s="125"/>
      <c r="GD31" s="125"/>
      <c r="GE31" s="125"/>
      <c r="GF31" s="125"/>
      <c r="GG31" s="125"/>
      <c r="GH31" s="125"/>
      <c r="GI31" s="125"/>
      <c r="GJ31" s="125"/>
      <c r="GK31" s="125"/>
      <c r="GL31" s="125"/>
      <c r="GM31" s="125"/>
      <c r="GN31" s="125"/>
      <c r="GO31" s="125"/>
      <c r="GP31" s="125"/>
      <c r="GQ31" s="125"/>
      <c r="GR31" s="125"/>
      <c r="GS31" s="125"/>
      <c r="GT31" s="125"/>
      <c r="GU31" s="125"/>
      <c r="GV31" s="125"/>
      <c r="GW31" s="125"/>
      <c r="GX31" s="125"/>
      <c r="GY31" s="125"/>
      <c r="GZ31" s="125"/>
      <c r="HA31" s="125"/>
      <c r="HB31" s="125"/>
      <c r="HC31" s="125"/>
      <c r="HD31" s="125"/>
      <c r="HE31" s="125"/>
      <c r="HF31" s="125"/>
      <c r="HG31" s="125"/>
      <c r="HH31" s="125"/>
      <c r="HI31" s="125"/>
      <c r="HJ31" s="125"/>
      <c r="HK31" s="125"/>
      <c r="HL31" s="125"/>
      <c r="HM31" s="125"/>
      <c r="HZ31" s="125"/>
      <c r="IA31" s="125"/>
      <c r="IB31" s="125"/>
      <c r="IC31" s="125"/>
      <c r="ID31" s="125"/>
      <c r="IE31" s="125"/>
      <c r="IF31" s="125"/>
      <c r="IG31" s="125"/>
      <c r="IH31" s="125"/>
      <c r="II31" s="125"/>
      <c r="IJ31" s="125"/>
      <c r="IK31" s="125"/>
      <c r="IL31" s="125"/>
      <c r="IM31" s="125"/>
      <c r="IN31" s="125"/>
      <c r="IO31" s="125"/>
      <c r="IP31" s="125"/>
      <c r="IQ31" s="125"/>
      <c r="IR31" s="125"/>
      <c r="IS31" s="125"/>
      <c r="IT31" s="125"/>
      <c r="IU31" s="125"/>
      <c r="IV31" s="125"/>
    </row>
    <row r="32" spans="1:256" ht="12.75">
      <c r="A32" s="106" t="s">
        <v>164</v>
      </c>
      <c r="B32" s="19"/>
      <c r="C32" s="20"/>
      <c r="D32" s="20"/>
      <c r="E32" s="20"/>
      <c r="F32" s="20"/>
      <c r="G32" s="20"/>
      <c r="H32" s="20"/>
      <c r="I32" s="20"/>
      <c r="J32" s="20"/>
      <c r="K32" s="20"/>
      <c r="L32" s="20"/>
      <c r="M32" s="20"/>
      <c r="N32" s="20"/>
      <c r="O32" s="20"/>
      <c r="P32" s="20"/>
      <c r="Q32" s="20"/>
      <c r="R32" s="20"/>
      <c r="S32" s="20"/>
      <c r="T32" s="20"/>
      <c r="U32" s="20"/>
      <c r="V32" s="21"/>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J32" s="124"/>
      <c r="BK32" s="124"/>
      <c r="BL32" s="124"/>
      <c r="BM32" s="124"/>
      <c r="BN32" s="124"/>
      <c r="BO32" s="124"/>
      <c r="BP32" s="124"/>
      <c r="BQ32" s="124"/>
      <c r="BR32" s="124"/>
      <c r="BS32" s="124"/>
      <c r="BT32" s="124"/>
      <c r="BU32" s="124"/>
      <c r="BV32" s="124"/>
      <c r="BW32" s="124"/>
      <c r="BX32" s="124"/>
      <c r="BY32" s="124"/>
      <c r="BZ32" s="124"/>
      <c r="CA32" s="124"/>
      <c r="CB32" s="124"/>
      <c r="CC32" s="124"/>
      <c r="CD32" s="124"/>
      <c r="CE32" s="124"/>
      <c r="CF32" s="124"/>
      <c r="CG32" s="124"/>
      <c r="CH32" s="124"/>
      <c r="CI32" s="124"/>
      <c r="CJ32" s="124"/>
      <c r="CK32" s="124"/>
      <c r="CL32" s="124"/>
      <c r="CM32" s="124"/>
      <c r="CN32" s="124"/>
      <c r="CO32" s="124"/>
      <c r="CP32" s="124"/>
      <c r="CQ32" s="124"/>
      <c r="CR32" s="124"/>
      <c r="CS32" s="124"/>
      <c r="CT32" s="124"/>
      <c r="CU32" s="124"/>
      <c r="CV32" s="124"/>
      <c r="CW32" s="124"/>
      <c r="CX32" s="124"/>
      <c r="CY32" s="124"/>
      <c r="CZ32" s="124"/>
      <c r="DA32" s="124"/>
      <c r="DB32" s="124"/>
      <c r="DC32" s="124"/>
      <c r="DD32" s="124"/>
      <c r="DE32" s="124"/>
      <c r="DF32" s="124"/>
      <c r="DG32" s="124"/>
      <c r="DH32" s="124"/>
      <c r="DI32" s="124"/>
      <c r="DJ32" s="124"/>
      <c r="DK32" s="124"/>
      <c r="DL32" s="124"/>
      <c r="DM32" s="124"/>
      <c r="DN32" s="124"/>
      <c r="DO32" s="124"/>
      <c r="DP32" s="124"/>
      <c r="DQ32" s="124"/>
      <c r="DR32" s="124"/>
      <c r="DS32" s="124"/>
      <c r="DT32" s="124"/>
      <c r="DU32" s="124"/>
      <c r="DV32" s="124"/>
      <c r="DW32" s="124"/>
      <c r="DX32" s="124"/>
      <c r="DY32" s="124"/>
      <c r="DZ32" s="124"/>
      <c r="EA32" s="124"/>
      <c r="EB32" s="124"/>
      <c r="EC32" s="124"/>
      <c r="ED32" s="124"/>
      <c r="EE32" s="124"/>
      <c r="EF32" s="124"/>
      <c r="EG32" s="124"/>
      <c r="EH32" s="124"/>
      <c r="EI32" s="124"/>
      <c r="EJ32" s="124"/>
      <c r="EK32" s="124"/>
      <c r="EL32" s="124"/>
      <c r="EM32" s="124"/>
      <c r="EN32" s="124"/>
      <c r="EO32" s="124"/>
      <c r="EP32" s="124"/>
      <c r="EQ32" s="124"/>
      <c r="ER32" s="124"/>
      <c r="ES32" s="124"/>
      <c r="ET32" s="124"/>
      <c r="EU32" s="124"/>
      <c r="EV32" s="124"/>
      <c r="EW32" s="124"/>
      <c r="EX32" s="124"/>
      <c r="EY32" s="124"/>
      <c r="EZ32" s="124"/>
      <c r="FA32" s="124"/>
      <c r="FB32" s="124"/>
      <c r="FC32" s="124"/>
      <c r="FD32" s="124"/>
      <c r="FE32" s="124"/>
      <c r="FF32" s="124"/>
      <c r="FG32" s="124"/>
      <c r="FH32" s="124"/>
      <c r="FI32" s="124"/>
      <c r="FJ32" s="124"/>
      <c r="FK32" s="124"/>
      <c r="FL32" s="124"/>
      <c r="FM32" s="124"/>
      <c r="FN32" s="124"/>
      <c r="FO32" s="124"/>
      <c r="FP32" s="124"/>
      <c r="FQ32" s="124"/>
      <c r="FR32" s="124"/>
      <c r="FS32" s="124"/>
      <c r="FT32" s="124"/>
      <c r="FU32" s="124"/>
      <c r="FV32" s="124"/>
      <c r="FW32" s="124"/>
      <c r="FX32" s="124"/>
      <c r="FY32" s="124"/>
      <c r="FZ32" s="124"/>
      <c r="GA32" s="124"/>
      <c r="GB32" s="124"/>
      <c r="GC32" s="124"/>
      <c r="GD32" s="124"/>
      <c r="GE32" s="124"/>
      <c r="GF32" s="124"/>
      <c r="GG32" s="124"/>
      <c r="GH32" s="124"/>
      <c r="GI32" s="124"/>
      <c r="GJ32" s="124"/>
      <c r="GK32" s="124"/>
      <c r="GL32" s="124"/>
      <c r="GM32" s="124"/>
      <c r="GN32" s="124"/>
      <c r="GO32" s="124"/>
      <c r="GP32" s="124"/>
      <c r="GQ32" s="124"/>
      <c r="GR32" s="124"/>
      <c r="GS32" s="124"/>
      <c r="GT32" s="124"/>
      <c r="GU32" s="124"/>
      <c r="GV32" s="124"/>
      <c r="GW32" s="124"/>
      <c r="GX32" s="124"/>
      <c r="GY32" s="124"/>
      <c r="GZ32" s="124"/>
      <c r="HA32" s="124"/>
      <c r="HB32" s="124"/>
      <c r="HC32" s="124"/>
      <c r="HD32" s="124"/>
      <c r="HE32" s="124"/>
      <c r="HF32" s="124"/>
      <c r="HG32" s="124"/>
      <c r="HH32" s="124"/>
      <c r="HI32" s="124"/>
      <c r="HJ32" s="124"/>
      <c r="HK32" s="124"/>
      <c r="HL32" s="124"/>
      <c r="HM32" s="124"/>
      <c r="HZ32" s="124"/>
      <c r="IA32" s="124"/>
      <c r="IB32" s="124"/>
      <c r="IC32" s="124"/>
      <c r="ID32" s="124"/>
      <c r="IE32" s="124"/>
      <c r="IF32" s="124"/>
      <c r="IG32" s="124"/>
      <c r="IH32" s="124"/>
      <c r="II32" s="124"/>
      <c r="IJ32" s="124"/>
      <c r="IK32" s="124"/>
      <c r="IL32" s="124"/>
      <c r="IM32" s="124"/>
      <c r="IN32" s="124"/>
      <c r="IO32" s="124"/>
      <c r="IP32" s="124"/>
      <c r="IQ32" s="124"/>
      <c r="IR32" s="124"/>
      <c r="IS32" s="124"/>
      <c r="IT32" s="124"/>
      <c r="IU32" s="124"/>
      <c r="IV32" s="124"/>
    </row>
    <row r="33" spans="1:256" ht="12.75">
      <c r="A33" s="110" t="s">
        <v>196</v>
      </c>
      <c r="B33" s="31">
        <v>0</v>
      </c>
      <c r="C33" s="31">
        <v>0</v>
      </c>
      <c r="D33" s="31">
        <v>0</v>
      </c>
      <c r="E33" s="31">
        <v>0</v>
      </c>
      <c r="F33" s="31">
        <v>0</v>
      </c>
      <c r="G33" s="31">
        <v>0</v>
      </c>
      <c r="H33" s="31">
        <v>0</v>
      </c>
      <c r="I33" s="31">
        <v>0</v>
      </c>
      <c r="J33" s="31">
        <v>0</v>
      </c>
      <c r="K33" s="31">
        <v>0</v>
      </c>
      <c r="L33" s="31">
        <v>0</v>
      </c>
      <c r="M33" s="31">
        <v>0</v>
      </c>
      <c r="N33" s="31">
        <v>0</v>
      </c>
      <c r="O33" s="31">
        <v>0</v>
      </c>
      <c r="P33" s="31">
        <v>0</v>
      </c>
      <c r="Q33" s="31">
        <v>0</v>
      </c>
      <c r="R33" s="31">
        <v>0</v>
      </c>
      <c r="S33" s="31">
        <v>0</v>
      </c>
      <c r="T33" s="31">
        <v>0</v>
      </c>
      <c r="U33" s="31">
        <v>0</v>
      </c>
      <c r="V33" s="22">
        <f aca="true" t="shared" si="4" ref="V33:V41">(SUM(IF(B33&gt;0,1,0)+IF(C33&gt;0,1,0)+IF(D33&gt;0,1,0)+IF(E33&gt;0,1,0)+IF(F33&gt;0,1,0)+IF(G33&gt;0,1,0)+IF(H33&gt;0,1,0)+IF(I33&gt;0,1,0)+IF(J33&gt;0,1,0)+IF(K33&gt;0,1,0)+IF(L33&gt;0,1,0)+IF(M33&gt;0,1,0)+IF(N33&gt;0,1,0)+IF(O33&gt;0,1,0)+IF(P33&gt;0,1,0)+IF(Q33&gt;0,1,0)+IF(R33&gt;0,1,0)+IF(S33&gt;0,1,0)+IF(T33&gt;0,1,0)+IF(U33&gt;0,1,0)))</f>
        <v>0</v>
      </c>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J33" s="124"/>
      <c r="BK33" s="124"/>
      <c r="BL33" s="124"/>
      <c r="BM33" s="124"/>
      <c r="BN33" s="124"/>
      <c r="BO33" s="124"/>
      <c r="BP33" s="124"/>
      <c r="BQ33" s="124"/>
      <c r="BR33" s="124"/>
      <c r="BS33" s="124"/>
      <c r="BT33" s="124"/>
      <c r="BU33" s="124"/>
      <c r="BV33" s="124"/>
      <c r="BW33" s="124"/>
      <c r="BX33" s="124"/>
      <c r="BY33" s="124"/>
      <c r="BZ33" s="124"/>
      <c r="CA33" s="124"/>
      <c r="CB33" s="124"/>
      <c r="CC33" s="124"/>
      <c r="CD33" s="124"/>
      <c r="CE33" s="124"/>
      <c r="CF33" s="124"/>
      <c r="CG33" s="124"/>
      <c r="CH33" s="124"/>
      <c r="CI33" s="124"/>
      <c r="CJ33" s="124"/>
      <c r="CK33" s="124"/>
      <c r="CL33" s="124"/>
      <c r="CM33" s="124"/>
      <c r="CN33" s="124"/>
      <c r="CO33" s="124"/>
      <c r="CP33" s="124"/>
      <c r="CQ33" s="124"/>
      <c r="CR33" s="124"/>
      <c r="CS33" s="124"/>
      <c r="CT33" s="124"/>
      <c r="CU33" s="124"/>
      <c r="CV33" s="124"/>
      <c r="CW33" s="124"/>
      <c r="CX33" s="124"/>
      <c r="CY33" s="124"/>
      <c r="CZ33" s="124"/>
      <c r="DA33" s="124"/>
      <c r="DB33" s="124"/>
      <c r="DC33" s="124"/>
      <c r="DD33" s="124"/>
      <c r="DE33" s="124"/>
      <c r="DF33" s="124"/>
      <c r="DG33" s="124"/>
      <c r="DH33" s="124"/>
      <c r="DI33" s="124"/>
      <c r="DJ33" s="124"/>
      <c r="DK33" s="124"/>
      <c r="DL33" s="124"/>
      <c r="DM33" s="124"/>
      <c r="DN33" s="124"/>
      <c r="DO33" s="124"/>
      <c r="DP33" s="124"/>
      <c r="DQ33" s="124"/>
      <c r="DR33" s="124"/>
      <c r="DS33" s="124"/>
      <c r="DT33" s="124"/>
      <c r="DU33" s="124"/>
      <c r="DV33" s="124"/>
      <c r="DW33" s="124"/>
      <c r="DX33" s="124"/>
      <c r="DY33" s="124"/>
      <c r="DZ33" s="124"/>
      <c r="EA33" s="124"/>
      <c r="EB33" s="124"/>
      <c r="EC33" s="124"/>
      <c r="ED33" s="124"/>
      <c r="EE33" s="124"/>
      <c r="EF33" s="124"/>
      <c r="EG33" s="124"/>
      <c r="EH33" s="124"/>
      <c r="EI33" s="124"/>
      <c r="EJ33" s="124"/>
      <c r="EK33" s="124"/>
      <c r="EL33" s="124"/>
      <c r="EM33" s="124"/>
      <c r="EN33" s="124"/>
      <c r="EO33" s="124"/>
      <c r="EP33" s="124"/>
      <c r="EQ33" s="124"/>
      <c r="ER33" s="124"/>
      <c r="ES33" s="124"/>
      <c r="ET33" s="124"/>
      <c r="EU33" s="124"/>
      <c r="EV33" s="124"/>
      <c r="EW33" s="124"/>
      <c r="EX33" s="124"/>
      <c r="EY33" s="124"/>
      <c r="EZ33" s="124"/>
      <c r="FA33" s="124"/>
      <c r="FB33" s="124"/>
      <c r="FC33" s="124"/>
      <c r="FD33" s="124"/>
      <c r="FE33" s="124"/>
      <c r="FF33" s="124"/>
      <c r="FG33" s="124"/>
      <c r="FH33" s="124"/>
      <c r="FI33" s="124"/>
      <c r="FJ33" s="124"/>
      <c r="FK33" s="124"/>
      <c r="FL33" s="124"/>
      <c r="FM33" s="124"/>
      <c r="FN33" s="124"/>
      <c r="FO33" s="124"/>
      <c r="FP33" s="124"/>
      <c r="FQ33" s="124"/>
      <c r="FR33" s="124"/>
      <c r="FS33" s="124"/>
      <c r="FT33" s="124"/>
      <c r="FU33" s="124"/>
      <c r="FV33" s="124"/>
      <c r="FW33" s="124"/>
      <c r="FX33" s="124"/>
      <c r="FY33" s="124"/>
      <c r="FZ33" s="124"/>
      <c r="GA33" s="124"/>
      <c r="GB33" s="124"/>
      <c r="GC33" s="124"/>
      <c r="GD33" s="124"/>
      <c r="GE33" s="124"/>
      <c r="GF33" s="124"/>
      <c r="GG33" s="124"/>
      <c r="GH33" s="124"/>
      <c r="GI33" s="124"/>
      <c r="GJ33" s="124"/>
      <c r="GK33" s="124"/>
      <c r="GL33" s="124"/>
      <c r="GM33" s="124"/>
      <c r="GN33" s="124"/>
      <c r="GO33" s="124"/>
      <c r="GP33" s="124"/>
      <c r="GQ33" s="124"/>
      <c r="GR33" s="124"/>
      <c r="GS33" s="124"/>
      <c r="GT33" s="124"/>
      <c r="GU33" s="124"/>
      <c r="GV33" s="124"/>
      <c r="GW33" s="124"/>
      <c r="GX33" s="124"/>
      <c r="GY33" s="124"/>
      <c r="GZ33" s="124"/>
      <c r="HA33" s="124"/>
      <c r="HB33" s="124"/>
      <c r="HC33" s="124"/>
      <c r="HD33" s="124"/>
      <c r="HE33" s="124"/>
      <c r="HF33" s="124"/>
      <c r="HG33" s="124"/>
      <c r="HH33" s="124"/>
      <c r="HI33" s="124"/>
      <c r="HJ33" s="124"/>
      <c r="HK33" s="124"/>
      <c r="HL33" s="124"/>
      <c r="HM33" s="124"/>
      <c r="HZ33" s="124"/>
      <c r="IA33" s="124"/>
      <c r="IB33" s="124"/>
      <c r="IC33" s="124"/>
      <c r="ID33" s="124"/>
      <c r="IE33" s="124"/>
      <c r="IF33" s="124"/>
      <c r="IG33" s="124"/>
      <c r="IH33" s="124"/>
      <c r="II33" s="124"/>
      <c r="IJ33" s="124"/>
      <c r="IK33" s="124"/>
      <c r="IL33" s="124"/>
      <c r="IM33" s="124"/>
      <c r="IN33" s="124"/>
      <c r="IO33" s="124"/>
      <c r="IP33" s="124"/>
      <c r="IQ33" s="124"/>
      <c r="IR33" s="124"/>
      <c r="IS33" s="124"/>
      <c r="IT33" s="124"/>
      <c r="IU33" s="124"/>
      <c r="IV33" s="124"/>
    </row>
    <row r="34" spans="1:256" ht="12.75">
      <c r="A34" s="111" t="s">
        <v>102</v>
      </c>
      <c r="B34" s="31"/>
      <c r="C34" s="31"/>
      <c r="D34" s="31"/>
      <c r="E34" s="31"/>
      <c r="F34" s="31"/>
      <c r="G34" s="31"/>
      <c r="H34" s="31"/>
      <c r="I34" s="31"/>
      <c r="J34" s="31"/>
      <c r="K34" s="31"/>
      <c r="L34" s="31"/>
      <c r="M34" s="31"/>
      <c r="N34" s="31"/>
      <c r="O34" s="31"/>
      <c r="P34" s="31"/>
      <c r="Q34" s="31"/>
      <c r="R34" s="31"/>
      <c r="S34" s="31"/>
      <c r="T34" s="31"/>
      <c r="U34" s="31"/>
      <c r="V34" s="22">
        <f t="shared" si="4"/>
        <v>0</v>
      </c>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4"/>
      <c r="DV34" s="124"/>
      <c r="DW34" s="124"/>
      <c r="DX34" s="124"/>
      <c r="DY34" s="124"/>
      <c r="DZ34" s="124"/>
      <c r="EA34" s="124"/>
      <c r="EB34" s="124"/>
      <c r="EC34" s="124"/>
      <c r="ED34" s="124"/>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Z34" s="124"/>
      <c r="IA34" s="124"/>
      <c r="IB34" s="124"/>
      <c r="IC34" s="124"/>
      <c r="ID34" s="124"/>
      <c r="IE34" s="124"/>
      <c r="IF34" s="124"/>
      <c r="IG34" s="124"/>
      <c r="IH34" s="124"/>
      <c r="II34" s="124"/>
      <c r="IJ34" s="124"/>
      <c r="IK34" s="124"/>
      <c r="IL34" s="124"/>
      <c r="IM34" s="124"/>
      <c r="IN34" s="124"/>
      <c r="IO34" s="124"/>
      <c r="IP34" s="124"/>
      <c r="IQ34" s="124"/>
      <c r="IR34" s="124"/>
      <c r="IS34" s="124"/>
      <c r="IT34" s="124"/>
      <c r="IU34" s="124"/>
      <c r="IV34" s="124"/>
    </row>
    <row r="35" spans="1:256" ht="38.25">
      <c r="A35" s="111" t="s">
        <v>232</v>
      </c>
      <c r="B35" s="31"/>
      <c r="C35" s="31"/>
      <c r="D35" s="31"/>
      <c r="E35" s="31"/>
      <c r="F35" s="31"/>
      <c r="G35" s="31"/>
      <c r="H35" s="31"/>
      <c r="I35" s="31"/>
      <c r="J35" s="31"/>
      <c r="K35" s="31"/>
      <c r="L35" s="31"/>
      <c r="M35" s="31"/>
      <c r="N35" s="31"/>
      <c r="O35" s="31"/>
      <c r="P35" s="31"/>
      <c r="Q35" s="31"/>
      <c r="R35" s="31"/>
      <c r="S35" s="31"/>
      <c r="T35" s="31"/>
      <c r="U35" s="31"/>
      <c r="V35" s="22">
        <f t="shared" si="4"/>
        <v>0</v>
      </c>
      <c r="BJ35" s="124"/>
      <c r="BK35" s="124"/>
      <c r="BL35" s="124"/>
      <c r="BM35" s="124"/>
      <c r="BN35" s="124"/>
      <c r="BO35" s="124"/>
      <c r="BP35" s="124"/>
      <c r="BQ35" s="124"/>
      <c r="BR35" s="124"/>
      <c r="BS35" s="124"/>
      <c r="BT35" s="124"/>
      <c r="BU35" s="124"/>
      <c r="BV35" s="124"/>
      <c r="BW35" s="124"/>
      <c r="BX35" s="124"/>
      <c r="BY35" s="124"/>
      <c r="BZ35" s="124"/>
      <c r="CA35" s="124"/>
      <c r="CB35" s="124"/>
      <c r="CC35" s="124"/>
      <c r="CD35" s="124"/>
      <c r="CE35" s="124"/>
      <c r="CF35" s="124"/>
      <c r="CG35" s="124"/>
      <c r="CH35" s="124"/>
      <c r="CI35" s="124"/>
      <c r="CJ35" s="124"/>
      <c r="CK35" s="124"/>
      <c r="CL35" s="124"/>
      <c r="CM35" s="124"/>
      <c r="CN35" s="124"/>
      <c r="CO35" s="124"/>
      <c r="CP35" s="124"/>
      <c r="CQ35" s="124"/>
      <c r="CR35" s="124"/>
      <c r="CS35" s="124"/>
      <c r="CT35" s="124"/>
      <c r="CU35" s="124"/>
      <c r="CV35" s="124"/>
      <c r="CW35" s="124"/>
      <c r="CX35" s="124"/>
      <c r="CY35" s="124"/>
      <c r="CZ35" s="124"/>
      <c r="DA35" s="124"/>
      <c r="DB35" s="124"/>
      <c r="DC35" s="124"/>
      <c r="DD35" s="124"/>
      <c r="DE35" s="124"/>
      <c r="DF35" s="124"/>
      <c r="DG35" s="124"/>
      <c r="DH35" s="124"/>
      <c r="DI35" s="124"/>
      <c r="DJ35" s="124"/>
      <c r="DK35" s="124"/>
      <c r="DL35" s="124"/>
      <c r="DM35" s="124"/>
      <c r="DN35" s="124"/>
      <c r="DO35" s="124"/>
      <c r="DP35" s="124"/>
      <c r="DQ35" s="124"/>
      <c r="DR35" s="124"/>
      <c r="DS35" s="124"/>
      <c r="DT35" s="124"/>
      <c r="DU35" s="124"/>
      <c r="DV35" s="124"/>
      <c r="DW35" s="124"/>
      <c r="DX35" s="124"/>
      <c r="DY35" s="124"/>
      <c r="DZ35" s="124"/>
      <c r="EA35" s="124"/>
      <c r="EB35" s="124"/>
      <c r="EC35" s="124"/>
      <c r="ED35" s="124"/>
      <c r="EE35" s="124"/>
      <c r="EF35" s="124"/>
      <c r="EG35" s="124"/>
      <c r="EH35" s="124"/>
      <c r="EI35" s="124"/>
      <c r="EJ35" s="124"/>
      <c r="EK35" s="124"/>
      <c r="EL35" s="124"/>
      <c r="EM35" s="124"/>
      <c r="EN35" s="124"/>
      <c r="EO35" s="124"/>
      <c r="EP35" s="124"/>
      <c r="EQ35" s="124"/>
      <c r="ER35" s="124"/>
      <c r="ES35" s="124"/>
      <c r="ET35" s="124"/>
      <c r="EU35" s="124"/>
      <c r="EV35" s="124"/>
      <c r="EW35" s="124"/>
      <c r="EX35" s="124"/>
      <c r="EY35" s="124"/>
      <c r="EZ35" s="124"/>
      <c r="FA35" s="124"/>
      <c r="FB35" s="124"/>
      <c r="FC35" s="124"/>
      <c r="FD35" s="124"/>
      <c r="FE35" s="124"/>
      <c r="FF35" s="124"/>
      <c r="FG35" s="124"/>
      <c r="FH35" s="124"/>
      <c r="FI35" s="124"/>
      <c r="FJ35" s="124"/>
      <c r="FK35" s="124"/>
      <c r="FL35" s="124"/>
      <c r="FM35" s="124"/>
      <c r="FN35" s="124"/>
      <c r="FO35" s="124"/>
      <c r="FP35" s="124"/>
      <c r="FQ35" s="124"/>
      <c r="FR35" s="124"/>
      <c r="FS35" s="124"/>
      <c r="FT35" s="124"/>
      <c r="FU35" s="124"/>
      <c r="FV35" s="124"/>
      <c r="FW35" s="124"/>
      <c r="FX35" s="124"/>
      <c r="FY35" s="124"/>
      <c r="FZ35" s="124"/>
      <c r="GA35" s="124"/>
      <c r="GB35" s="124"/>
      <c r="GC35" s="124"/>
      <c r="GD35" s="124"/>
      <c r="GE35" s="124"/>
      <c r="GF35" s="124"/>
      <c r="GG35" s="124"/>
      <c r="GH35" s="124"/>
      <c r="GI35" s="124"/>
      <c r="GJ35" s="124"/>
      <c r="GK35" s="124"/>
      <c r="GL35" s="124"/>
      <c r="GM35" s="124"/>
      <c r="GN35" s="124"/>
      <c r="GO35" s="124"/>
      <c r="GP35" s="124"/>
      <c r="GQ35" s="124"/>
      <c r="GR35" s="124"/>
      <c r="GS35" s="124"/>
      <c r="GT35" s="124"/>
      <c r="GU35" s="124"/>
      <c r="GV35" s="124"/>
      <c r="GW35" s="124"/>
      <c r="GX35" s="124"/>
      <c r="GY35" s="124"/>
      <c r="GZ35" s="124"/>
      <c r="HA35" s="124"/>
      <c r="HB35" s="124"/>
      <c r="HC35" s="124"/>
      <c r="HD35" s="124"/>
      <c r="HE35" s="124"/>
      <c r="HF35" s="124"/>
      <c r="HG35" s="124"/>
      <c r="HH35" s="124"/>
      <c r="HI35" s="124"/>
      <c r="HJ35" s="124"/>
      <c r="HK35" s="124"/>
      <c r="HL35" s="124"/>
      <c r="HM35" s="124"/>
      <c r="HN35" s="124"/>
      <c r="HO35" s="124"/>
      <c r="HP35" s="124"/>
      <c r="HQ35" s="124"/>
      <c r="HR35" s="124"/>
      <c r="HS35" s="124"/>
      <c r="HT35" s="124"/>
      <c r="HU35" s="124"/>
      <c r="HV35" s="124"/>
      <c r="HW35" s="124"/>
      <c r="HX35" s="124"/>
      <c r="HY35" s="124"/>
      <c r="HZ35" s="124"/>
      <c r="IA35" s="124"/>
      <c r="IB35" s="124"/>
      <c r="IC35" s="124"/>
      <c r="ID35" s="124"/>
      <c r="IE35" s="124"/>
      <c r="IF35" s="124"/>
      <c r="IG35" s="124"/>
      <c r="IH35" s="124"/>
      <c r="II35" s="124"/>
      <c r="IJ35" s="124"/>
      <c r="IK35" s="124"/>
      <c r="IL35" s="124"/>
      <c r="IM35" s="124"/>
      <c r="IN35" s="124"/>
      <c r="IO35" s="124"/>
      <c r="IP35" s="124"/>
      <c r="IQ35" s="124"/>
      <c r="IR35" s="124"/>
      <c r="IS35" s="124"/>
      <c r="IT35" s="124"/>
      <c r="IU35" s="124"/>
      <c r="IV35" s="124"/>
    </row>
    <row r="36" spans="1:256" ht="25.5">
      <c r="A36" s="111" t="s">
        <v>198</v>
      </c>
      <c r="B36" s="31"/>
      <c r="C36" s="31"/>
      <c r="D36" s="31"/>
      <c r="E36" s="31"/>
      <c r="F36" s="31"/>
      <c r="G36" s="31"/>
      <c r="H36" s="31"/>
      <c r="I36" s="31"/>
      <c r="J36" s="31"/>
      <c r="K36" s="31"/>
      <c r="L36" s="31"/>
      <c r="M36" s="31"/>
      <c r="N36" s="31"/>
      <c r="O36" s="31"/>
      <c r="P36" s="31"/>
      <c r="Q36" s="31"/>
      <c r="R36" s="31"/>
      <c r="S36" s="31"/>
      <c r="T36" s="31"/>
      <c r="U36" s="31"/>
      <c r="V36" s="22">
        <f t="shared" si="4"/>
        <v>0</v>
      </c>
      <c r="BJ36" s="124"/>
      <c r="BK36" s="124"/>
      <c r="BL36" s="124"/>
      <c r="BM36" s="124"/>
      <c r="BN36" s="124"/>
      <c r="BO36" s="124"/>
      <c r="BP36" s="124"/>
      <c r="BQ36" s="124"/>
      <c r="BR36" s="124"/>
      <c r="BS36" s="124"/>
      <c r="BT36" s="124"/>
      <c r="BU36" s="124"/>
      <c r="BV36" s="124"/>
      <c r="BW36" s="124"/>
      <c r="BX36" s="124"/>
      <c r="BY36" s="124"/>
      <c r="BZ36" s="124"/>
      <c r="CA36" s="124"/>
      <c r="CB36" s="124"/>
      <c r="CC36" s="124"/>
      <c r="CD36" s="124"/>
      <c r="CE36" s="124"/>
      <c r="CF36" s="124"/>
      <c r="CG36" s="124"/>
      <c r="CH36" s="124"/>
      <c r="CI36" s="124"/>
      <c r="CJ36" s="124"/>
      <c r="CK36" s="124"/>
      <c r="CL36" s="124"/>
      <c r="CM36" s="124"/>
      <c r="CN36" s="124"/>
      <c r="CO36" s="124"/>
      <c r="CP36" s="124"/>
      <c r="CQ36" s="124"/>
      <c r="CR36" s="124"/>
      <c r="CS36" s="124"/>
      <c r="CT36" s="124"/>
      <c r="CU36" s="124"/>
      <c r="CV36" s="124"/>
      <c r="CW36" s="124"/>
      <c r="CX36" s="124"/>
      <c r="CY36" s="124"/>
      <c r="CZ36" s="124"/>
      <c r="DA36" s="124"/>
      <c r="DB36" s="124"/>
      <c r="DC36" s="124"/>
      <c r="DD36" s="124"/>
      <c r="DE36" s="124"/>
      <c r="DF36" s="124"/>
      <c r="DG36" s="124"/>
      <c r="DH36" s="124"/>
      <c r="DI36" s="124"/>
      <c r="DJ36" s="124"/>
      <c r="DK36" s="124"/>
      <c r="DL36" s="124"/>
      <c r="DM36" s="124"/>
      <c r="DN36" s="124"/>
      <c r="DO36" s="124"/>
      <c r="DP36" s="124"/>
      <c r="DQ36" s="124"/>
      <c r="DR36" s="124"/>
      <c r="DS36" s="124"/>
      <c r="DT36" s="124"/>
      <c r="DU36" s="124"/>
      <c r="DV36" s="124"/>
      <c r="DW36" s="124"/>
      <c r="DX36" s="124"/>
      <c r="DY36" s="124"/>
      <c r="DZ36" s="124"/>
      <c r="EA36" s="124"/>
      <c r="EB36" s="124"/>
      <c r="EC36" s="124"/>
      <c r="ED36" s="124"/>
      <c r="EE36" s="124"/>
      <c r="EF36" s="124"/>
      <c r="EG36" s="124"/>
      <c r="EH36" s="124"/>
      <c r="EI36" s="124"/>
      <c r="EJ36" s="124"/>
      <c r="EK36" s="124"/>
      <c r="EL36" s="124"/>
      <c r="EM36" s="124"/>
      <c r="EN36" s="124"/>
      <c r="EO36" s="124"/>
      <c r="EP36" s="124"/>
      <c r="EQ36" s="124"/>
      <c r="ER36" s="124"/>
      <c r="ES36" s="124"/>
      <c r="ET36" s="124"/>
      <c r="EU36" s="124"/>
      <c r="EV36" s="124"/>
      <c r="EW36" s="124"/>
      <c r="EX36" s="124"/>
      <c r="EY36" s="124"/>
      <c r="EZ36" s="124"/>
      <c r="FA36" s="124"/>
      <c r="FB36" s="124"/>
      <c r="FC36" s="124"/>
      <c r="FD36" s="124"/>
      <c r="FE36" s="124"/>
      <c r="FF36" s="124"/>
      <c r="FG36" s="124"/>
      <c r="FH36" s="124"/>
      <c r="FI36" s="124"/>
      <c r="FJ36" s="124"/>
      <c r="FK36" s="124"/>
      <c r="FL36" s="124"/>
      <c r="FM36" s="124"/>
      <c r="FN36" s="124"/>
      <c r="FO36" s="124"/>
      <c r="FP36" s="124"/>
      <c r="FQ36" s="124"/>
      <c r="FR36" s="124"/>
      <c r="FS36" s="124"/>
      <c r="FT36" s="124"/>
      <c r="FU36" s="124"/>
      <c r="FV36" s="124"/>
      <c r="FW36" s="124"/>
      <c r="FX36" s="124"/>
      <c r="FY36" s="124"/>
      <c r="FZ36" s="124"/>
      <c r="GA36" s="124"/>
      <c r="GB36" s="124"/>
      <c r="GC36" s="124"/>
      <c r="GD36" s="124"/>
      <c r="GE36" s="124"/>
      <c r="GF36" s="124"/>
      <c r="GG36" s="124"/>
      <c r="GH36" s="124"/>
      <c r="GI36" s="124"/>
      <c r="GJ36" s="124"/>
      <c r="GK36" s="124"/>
      <c r="GL36" s="124"/>
      <c r="GM36" s="124"/>
      <c r="GN36" s="124"/>
      <c r="GO36" s="124"/>
      <c r="GP36" s="124"/>
      <c r="GQ36" s="124"/>
      <c r="GR36" s="124"/>
      <c r="GS36" s="124"/>
      <c r="GT36" s="124"/>
      <c r="GU36" s="124"/>
      <c r="GV36" s="124"/>
      <c r="GW36" s="124"/>
      <c r="GX36" s="124"/>
      <c r="GY36" s="124"/>
      <c r="GZ36" s="124"/>
      <c r="HA36" s="124"/>
      <c r="HB36" s="124"/>
      <c r="HC36" s="124"/>
      <c r="HD36" s="124"/>
      <c r="HE36" s="124"/>
      <c r="HF36" s="124"/>
      <c r="HG36" s="124"/>
      <c r="HH36" s="124"/>
      <c r="HI36" s="124"/>
      <c r="HJ36" s="124"/>
      <c r="HK36" s="124"/>
      <c r="HL36" s="124"/>
      <c r="HM36" s="124"/>
      <c r="HN36" s="124"/>
      <c r="HO36" s="124"/>
      <c r="HP36" s="124"/>
      <c r="HQ36" s="124"/>
      <c r="HR36" s="124"/>
      <c r="HS36" s="124"/>
      <c r="HT36" s="124"/>
      <c r="HU36" s="124"/>
      <c r="HV36" s="124"/>
      <c r="HW36" s="124"/>
      <c r="HX36" s="124"/>
      <c r="HY36" s="124"/>
      <c r="HZ36" s="124"/>
      <c r="IA36" s="124"/>
      <c r="IB36" s="124"/>
      <c r="IC36" s="124"/>
      <c r="ID36" s="124"/>
      <c r="IE36" s="124"/>
      <c r="IF36" s="124"/>
      <c r="IG36" s="124"/>
      <c r="IH36" s="124"/>
      <c r="II36" s="124"/>
      <c r="IJ36" s="124"/>
      <c r="IK36" s="124"/>
      <c r="IL36" s="124"/>
      <c r="IM36" s="124"/>
      <c r="IN36" s="124"/>
      <c r="IO36" s="124"/>
      <c r="IP36" s="124"/>
      <c r="IQ36" s="124"/>
      <c r="IR36" s="124"/>
      <c r="IS36" s="124"/>
      <c r="IT36" s="124"/>
      <c r="IU36" s="124"/>
      <c r="IV36" s="124"/>
    </row>
    <row r="37" spans="1:256" ht="12.75">
      <c r="A37" s="111" t="s">
        <v>197</v>
      </c>
      <c r="B37" s="31"/>
      <c r="C37" s="31"/>
      <c r="D37" s="31"/>
      <c r="E37" s="31"/>
      <c r="F37" s="31"/>
      <c r="G37" s="31"/>
      <c r="H37" s="31"/>
      <c r="I37" s="31"/>
      <c r="J37" s="31"/>
      <c r="K37" s="31"/>
      <c r="L37" s="31"/>
      <c r="M37" s="31"/>
      <c r="N37" s="31"/>
      <c r="O37" s="31"/>
      <c r="P37" s="31"/>
      <c r="Q37" s="31"/>
      <c r="R37" s="31"/>
      <c r="S37" s="31"/>
      <c r="T37" s="31"/>
      <c r="U37" s="31"/>
      <c r="V37" s="22">
        <f t="shared" si="4"/>
        <v>0</v>
      </c>
      <c r="BJ37" s="124"/>
      <c r="BK37" s="124"/>
      <c r="BL37" s="124"/>
      <c r="BM37" s="124"/>
      <c r="BN37" s="124"/>
      <c r="BO37" s="124"/>
      <c r="BP37" s="124"/>
      <c r="BQ37" s="124"/>
      <c r="BR37" s="124"/>
      <c r="BS37" s="124"/>
      <c r="BT37" s="124"/>
      <c r="BU37" s="124"/>
      <c r="BV37" s="124"/>
      <c r="BW37" s="124"/>
      <c r="BX37" s="124"/>
      <c r="BY37" s="124"/>
      <c r="BZ37" s="124"/>
      <c r="CA37" s="124"/>
      <c r="CB37" s="124"/>
      <c r="CC37" s="124"/>
      <c r="CD37" s="124"/>
      <c r="CE37" s="124"/>
      <c r="CF37" s="124"/>
      <c r="CG37" s="124"/>
      <c r="CH37" s="124"/>
      <c r="CI37" s="124"/>
      <c r="CJ37" s="124"/>
      <c r="CK37" s="124"/>
      <c r="CL37" s="124"/>
      <c r="CM37" s="124"/>
      <c r="CN37" s="124"/>
      <c r="CO37" s="124"/>
      <c r="CP37" s="124"/>
      <c r="CQ37" s="124"/>
      <c r="CR37" s="124"/>
      <c r="CS37" s="124"/>
      <c r="CT37" s="124"/>
      <c r="CU37" s="124"/>
      <c r="CV37" s="124"/>
      <c r="CW37" s="124"/>
      <c r="CX37" s="124"/>
      <c r="CY37" s="124"/>
      <c r="CZ37" s="124"/>
      <c r="DA37" s="124"/>
      <c r="DB37" s="124"/>
      <c r="DC37" s="124"/>
      <c r="DD37" s="124"/>
      <c r="DE37" s="124"/>
      <c r="DF37" s="124"/>
      <c r="DG37" s="124"/>
      <c r="DH37" s="124"/>
      <c r="DI37" s="124"/>
      <c r="DJ37" s="124"/>
      <c r="DK37" s="124"/>
      <c r="DL37" s="124"/>
      <c r="DM37" s="124"/>
      <c r="DN37" s="124"/>
      <c r="DO37" s="124"/>
      <c r="DP37" s="124"/>
      <c r="DQ37" s="124"/>
      <c r="DR37" s="124"/>
      <c r="DS37" s="124"/>
      <c r="DT37" s="124"/>
      <c r="DU37" s="124"/>
      <c r="DV37" s="124"/>
      <c r="DW37" s="124"/>
      <c r="DX37" s="124"/>
      <c r="DY37" s="124"/>
      <c r="DZ37" s="124"/>
      <c r="EA37" s="124"/>
      <c r="EB37" s="124"/>
      <c r="EC37" s="124"/>
      <c r="ED37" s="124"/>
      <c r="EE37" s="124"/>
      <c r="EF37" s="124"/>
      <c r="EG37" s="124"/>
      <c r="EH37" s="124"/>
      <c r="EI37" s="124"/>
      <c r="EJ37" s="124"/>
      <c r="EK37" s="124"/>
      <c r="EL37" s="124"/>
      <c r="EM37" s="124"/>
      <c r="EN37" s="124"/>
      <c r="EO37" s="124"/>
      <c r="EP37" s="124"/>
      <c r="EQ37" s="124"/>
      <c r="ER37" s="124"/>
      <c r="ES37" s="124"/>
      <c r="ET37" s="124"/>
      <c r="EU37" s="124"/>
      <c r="EV37" s="124"/>
      <c r="EW37" s="124"/>
      <c r="EX37" s="124"/>
      <c r="EY37" s="124"/>
      <c r="EZ37" s="124"/>
      <c r="FA37" s="124"/>
      <c r="FB37" s="124"/>
      <c r="FC37" s="124"/>
      <c r="FD37" s="124"/>
      <c r="FE37" s="124"/>
      <c r="FF37" s="124"/>
      <c r="FG37" s="124"/>
      <c r="FH37" s="124"/>
      <c r="FI37" s="124"/>
      <c r="FJ37" s="124"/>
      <c r="FK37" s="124"/>
      <c r="FL37" s="124"/>
      <c r="FM37" s="124"/>
      <c r="FN37" s="124"/>
      <c r="FO37" s="124"/>
      <c r="FP37" s="124"/>
      <c r="FQ37" s="124"/>
      <c r="FR37" s="124"/>
      <c r="FS37" s="124"/>
      <c r="FT37" s="124"/>
      <c r="FU37" s="124"/>
      <c r="FV37" s="124"/>
      <c r="FW37" s="124"/>
      <c r="FX37" s="124"/>
      <c r="FY37" s="124"/>
      <c r="FZ37" s="124"/>
      <c r="GA37" s="124"/>
      <c r="GB37" s="124"/>
      <c r="GC37" s="124"/>
      <c r="GD37" s="124"/>
      <c r="GE37" s="124"/>
      <c r="GF37" s="124"/>
      <c r="GG37" s="124"/>
      <c r="GH37" s="124"/>
      <c r="GI37" s="124"/>
      <c r="GJ37" s="124"/>
      <c r="GK37" s="124"/>
      <c r="GL37" s="124"/>
      <c r="GM37" s="124"/>
      <c r="GN37" s="124"/>
      <c r="GO37" s="124"/>
      <c r="GP37" s="124"/>
      <c r="GQ37" s="124"/>
      <c r="GR37" s="124"/>
      <c r="GS37" s="124"/>
      <c r="GT37" s="124"/>
      <c r="GU37" s="124"/>
      <c r="GV37" s="124"/>
      <c r="GW37" s="124"/>
      <c r="GX37" s="124"/>
      <c r="GY37" s="124"/>
      <c r="GZ37" s="124"/>
      <c r="HA37" s="124"/>
      <c r="HB37" s="124"/>
      <c r="HC37" s="124"/>
      <c r="HD37" s="124"/>
      <c r="HE37" s="124"/>
      <c r="HF37" s="124"/>
      <c r="HG37" s="124"/>
      <c r="HH37" s="124"/>
      <c r="HI37" s="124"/>
      <c r="HJ37" s="124"/>
      <c r="HK37" s="124"/>
      <c r="HL37" s="124"/>
      <c r="HM37" s="124"/>
      <c r="HN37" s="124"/>
      <c r="HO37" s="124"/>
      <c r="HP37" s="124"/>
      <c r="HQ37" s="124"/>
      <c r="HR37" s="124"/>
      <c r="HS37" s="124"/>
      <c r="HT37" s="124"/>
      <c r="HU37" s="124"/>
      <c r="HV37" s="124"/>
      <c r="HW37" s="124"/>
      <c r="HX37" s="124"/>
      <c r="HY37" s="124"/>
      <c r="HZ37" s="124"/>
      <c r="IA37" s="124"/>
      <c r="IB37" s="124"/>
      <c r="IC37" s="124"/>
      <c r="ID37" s="124"/>
      <c r="IE37" s="124"/>
      <c r="IF37" s="124"/>
      <c r="IG37" s="124"/>
      <c r="IH37" s="124"/>
      <c r="II37" s="124"/>
      <c r="IJ37" s="124"/>
      <c r="IK37" s="124"/>
      <c r="IL37" s="124"/>
      <c r="IM37" s="124"/>
      <c r="IN37" s="124"/>
      <c r="IO37" s="124"/>
      <c r="IP37" s="124"/>
      <c r="IQ37" s="124"/>
      <c r="IR37" s="124"/>
      <c r="IS37" s="124"/>
      <c r="IT37" s="124"/>
      <c r="IU37" s="124"/>
      <c r="IV37" s="124"/>
    </row>
    <row r="38" spans="1:256" ht="38.25">
      <c r="A38" s="111" t="s">
        <v>233</v>
      </c>
      <c r="B38" s="31"/>
      <c r="C38" s="31"/>
      <c r="D38" s="31"/>
      <c r="E38" s="31"/>
      <c r="F38" s="31"/>
      <c r="G38" s="31"/>
      <c r="H38" s="31"/>
      <c r="I38" s="31"/>
      <c r="J38" s="31"/>
      <c r="K38" s="31"/>
      <c r="L38" s="31"/>
      <c r="M38" s="31"/>
      <c r="N38" s="31"/>
      <c r="O38" s="31"/>
      <c r="P38" s="31"/>
      <c r="Q38" s="31"/>
      <c r="R38" s="31"/>
      <c r="S38" s="31"/>
      <c r="T38" s="31"/>
      <c r="U38" s="31"/>
      <c r="V38" s="22">
        <f t="shared" si="4"/>
        <v>0</v>
      </c>
      <c r="BJ38" s="124"/>
      <c r="BK38" s="124"/>
      <c r="BL38" s="124"/>
      <c r="BM38" s="124"/>
      <c r="BN38" s="124"/>
      <c r="BO38" s="124"/>
      <c r="BP38" s="124"/>
      <c r="BQ38" s="124"/>
      <c r="BR38" s="124"/>
      <c r="BS38" s="124"/>
      <c r="BT38" s="124"/>
      <c r="BU38" s="124"/>
      <c r="BV38" s="124"/>
      <c r="BW38" s="124"/>
      <c r="BX38" s="124"/>
      <c r="BY38" s="124"/>
      <c r="BZ38" s="124"/>
      <c r="CA38" s="124"/>
      <c r="CB38" s="124"/>
      <c r="CC38" s="124"/>
      <c r="CD38" s="124"/>
      <c r="CE38" s="124"/>
      <c r="CF38" s="124"/>
      <c r="CG38" s="124"/>
      <c r="CH38" s="124"/>
      <c r="CI38" s="124"/>
      <c r="CJ38" s="124"/>
      <c r="CK38" s="124"/>
      <c r="CL38" s="124"/>
      <c r="CM38" s="124"/>
      <c r="CN38" s="124"/>
      <c r="CO38" s="124"/>
      <c r="CP38" s="124"/>
      <c r="CQ38" s="124"/>
      <c r="CR38" s="124"/>
      <c r="CS38" s="124"/>
      <c r="CT38" s="124"/>
      <c r="CU38" s="124"/>
      <c r="CV38" s="124"/>
      <c r="CW38" s="124"/>
      <c r="CX38" s="124"/>
      <c r="CY38" s="124"/>
      <c r="CZ38" s="124"/>
      <c r="DA38" s="124"/>
      <c r="DB38" s="124"/>
      <c r="DC38" s="124"/>
      <c r="DD38" s="124"/>
      <c r="DE38" s="124"/>
      <c r="DF38" s="124"/>
      <c r="DG38" s="124"/>
      <c r="DH38" s="124"/>
      <c r="DI38" s="124"/>
      <c r="DJ38" s="124"/>
      <c r="DK38" s="124"/>
      <c r="DL38" s="124"/>
      <c r="DM38" s="124"/>
      <c r="DN38" s="124"/>
      <c r="DO38" s="124"/>
      <c r="DP38" s="124"/>
      <c r="DQ38" s="124"/>
      <c r="DR38" s="124"/>
      <c r="DS38" s="124"/>
      <c r="DT38" s="124"/>
      <c r="DU38" s="124"/>
      <c r="DV38" s="124"/>
      <c r="DW38" s="124"/>
      <c r="DX38" s="124"/>
      <c r="DY38" s="124"/>
      <c r="DZ38" s="124"/>
      <c r="EA38" s="124"/>
      <c r="EB38" s="124"/>
      <c r="EC38" s="124"/>
      <c r="ED38" s="124"/>
      <c r="EE38" s="124"/>
      <c r="EF38" s="124"/>
      <c r="EG38" s="124"/>
      <c r="EH38" s="124"/>
      <c r="EI38" s="124"/>
      <c r="EJ38" s="124"/>
      <c r="EK38" s="124"/>
      <c r="EL38" s="124"/>
      <c r="EM38" s="124"/>
      <c r="EN38" s="124"/>
      <c r="EO38" s="124"/>
      <c r="EP38" s="124"/>
      <c r="EQ38" s="124"/>
      <c r="ER38" s="124"/>
      <c r="ES38" s="124"/>
      <c r="ET38" s="124"/>
      <c r="EU38" s="124"/>
      <c r="EV38" s="124"/>
      <c r="EW38" s="124"/>
      <c r="EX38" s="124"/>
      <c r="EY38" s="124"/>
      <c r="EZ38" s="124"/>
      <c r="FA38" s="124"/>
      <c r="FB38" s="124"/>
      <c r="FC38" s="124"/>
      <c r="FD38" s="124"/>
      <c r="FE38" s="124"/>
      <c r="FF38" s="124"/>
      <c r="FG38" s="124"/>
      <c r="FH38" s="124"/>
      <c r="FI38" s="124"/>
      <c r="FJ38" s="124"/>
      <c r="FK38" s="124"/>
      <c r="FL38" s="124"/>
      <c r="FM38" s="124"/>
      <c r="FN38" s="124"/>
      <c r="FO38" s="124"/>
      <c r="FP38" s="124"/>
      <c r="FQ38" s="124"/>
      <c r="FR38" s="124"/>
      <c r="FS38" s="124"/>
      <c r="FT38" s="124"/>
      <c r="FU38" s="124"/>
      <c r="FV38" s="124"/>
      <c r="FW38" s="124"/>
      <c r="FX38" s="124"/>
      <c r="FY38" s="124"/>
      <c r="FZ38" s="124"/>
      <c r="GA38" s="124"/>
      <c r="GB38" s="124"/>
      <c r="GC38" s="124"/>
      <c r="GD38" s="124"/>
      <c r="GE38" s="124"/>
      <c r="GF38" s="124"/>
      <c r="GG38" s="124"/>
      <c r="GH38" s="124"/>
      <c r="GI38" s="124"/>
      <c r="GJ38" s="124"/>
      <c r="GK38" s="124"/>
      <c r="GL38" s="124"/>
      <c r="GM38" s="124"/>
      <c r="GN38" s="124"/>
      <c r="GO38" s="124"/>
      <c r="GP38" s="124"/>
      <c r="GQ38" s="124"/>
      <c r="GR38" s="124"/>
      <c r="GS38" s="124"/>
      <c r="GT38" s="124"/>
      <c r="GU38" s="124"/>
      <c r="GV38" s="124"/>
      <c r="GW38" s="124"/>
      <c r="GX38" s="124"/>
      <c r="GY38" s="124"/>
      <c r="GZ38" s="124"/>
      <c r="HA38" s="124"/>
      <c r="HB38" s="124"/>
      <c r="HC38" s="124"/>
      <c r="HD38" s="124"/>
      <c r="HE38" s="124"/>
      <c r="HF38" s="124"/>
      <c r="HG38" s="124"/>
      <c r="HH38" s="124"/>
      <c r="HI38" s="124"/>
      <c r="HJ38" s="124"/>
      <c r="HK38" s="124"/>
      <c r="HL38" s="124"/>
      <c r="HM38" s="124"/>
      <c r="HN38" s="124"/>
      <c r="HO38" s="124"/>
      <c r="HP38" s="124"/>
      <c r="HQ38" s="124"/>
      <c r="HR38" s="124"/>
      <c r="HS38" s="124"/>
      <c r="HT38" s="124"/>
      <c r="HU38" s="124"/>
      <c r="HV38" s="124"/>
      <c r="HW38" s="124"/>
      <c r="HX38" s="124"/>
      <c r="HY38" s="124"/>
      <c r="HZ38" s="124"/>
      <c r="IA38" s="124"/>
      <c r="IB38" s="124"/>
      <c r="IC38" s="124"/>
      <c r="ID38" s="124"/>
      <c r="IE38" s="124"/>
      <c r="IF38" s="124"/>
      <c r="IG38" s="124"/>
      <c r="IH38" s="124"/>
      <c r="II38" s="124"/>
      <c r="IJ38" s="124"/>
      <c r="IK38" s="124"/>
      <c r="IL38" s="124"/>
      <c r="IM38" s="124"/>
      <c r="IN38" s="124"/>
      <c r="IO38" s="124"/>
      <c r="IP38" s="124"/>
      <c r="IQ38" s="124"/>
      <c r="IR38" s="124"/>
      <c r="IS38" s="124"/>
      <c r="IT38" s="124"/>
      <c r="IU38" s="124"/>
      <c r="IV38" s="124"/>
    </row>
    <row r="39" spans="1:256" ht="12.75">
      <c r="A39" s="111" t="s">
        <v>165</v>
      </c>
      <c r="B39" s="31"/>
      <c r="C39" s="31"/>
      <c r="D39" s="31"/>
      <c r="E39" s="31"/>
      <c r="F39" s="31"/>
      <c r="G39" s="31"/>
      <c r="H39" s="31"/>
      <c r="I39" s="31"/>
      <c r="J39" s="31"/>
      <c r="K39" s="31"/>
      <c r="L39" s="31"/>
      <c r="M39" s="31"/>
      <c r="N39" s="31"/>
      <c r="O39" s="31"/>
      <c r="P39" s="31"/>
      <c r="Q39" s="31"/>
      <c r="R39" s="31"/>
      <c r="S39" s="31"/>
      <c r="T39" s="31"/>
      <c r="U39" s="31"/>
      <c r="V39" s="22">
        <f t="shared" si="4"/>
        <v>0</v>
      </c>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4"/>
      <c r="BQ39" s="124"/>
      <c r="BR39" s="124"/>
      <c r="BS39" s="124"/>
      <c r="BT39" s="124"/>
      <c r="BU39" s="124"/>
      <c r="BV39" s="124"/>
      <c r="BW39" s="124"/>
      <c r="BX39" s="124"/>
      <c r="BY39" s="124"/>
      <c r="BZ39" s="124"/>
      <c r="CA39" s="124"/>
      <c r="CB39" s="124"/>
      <c r="CC39" s="124"/>
      <c r="CD39" s="124"/>
      <c r="CE39" s="124"/>
      <c r="CF39" s="124"/>
      <c r="CG39" s="124"/>
      <c r="CH39" s="124"/>
      <c r="EC39" s="124"/>
      <c r="ED39" s="124"/>
      <c r="EE39" s="124"/>
      <c r="EF39" s="124"/>
      <c r="EG39" s="124"/>
      <c r="EH39" s="124"/>
      <c r="EI39" s="124"/>
      <c r="EJ39" s="124"/>
      <c r="EK39" s="124"/>
      <c r="EL39" s="124"/>
      <c r="EM39" s="124"/>
      <c r="EN39" s="124"/>
      <c r="EO39" s="124"/>
      <c r="EP39" s="124"/>
      <c r="EQ39" s="124"/>
      <c r="ER39" s="124"/>
      <c r="ES39" s="124"/>
      <c r="ET39" s="124"/>
      <c r="EU39" s="124"/>
      <c r="EV39" s="124"/>
      <c r="EW39" s="124"/>
      <c r="EX39" s="124"/>
      <c r="EY39" s="124"/>
      <c r="EZ39" s="124"/>
      <c r="FA39" s="124"/>
      <c r="FB39" s="124"/>
      <c r="FC39" s="124"/>
      <c r="FD39" s="124"/>
      <c r="FE39" s="124"/>
      <c r="FF39" s="124"/>
      <c r="FG39" s="124"/>
      <c r="FH39" s="124"/>
      <c r="FI39" s="124"/>
      <c r="FJ39" s="124"/>
      <c r="FK39" s="124"/>
      <c r="FL39" s="124"/>
      <c r="FM39" s="124"/>
      <c r="FN39" s="124"/>
      <c r="FO39" s="124"/>
      <c r="FP39" s="124"/>
      <c r="FQ39" s="124"/>
      <c r="FR39" s="124"/>
      <c r="FS39" s="124"/>
      <c r="FT39" s="124"/>
      <c r="FU39" s="124"/>
      <c r="FV39" s="124"/>
      <c r="FW39" s="124"/>
      <c r="FX39" s="124"/>
      <c r="FY39" s="124"/>
      <c r="FZ39" s="124"/>
      <c r="GA39" s="124"/>
      <c r="GB39" s="124"/>
      <c r="GC39" s="124"/>
      <c r="GD39" s="124"/>
      <c r="GE39" s="124"/>
      <c r="GF39" s="124"/>
      <c r="GG39" s="124"/>
      <c r="GH39" s="124"/>
      <c r="GI39" s="124"/>
      <c r="GJ39" s="124"/>
      <c r="GK39" s="124"/>
      <c r="GL39" s="124"/>
      <c r="GM39" s="124"/>
      <c r="GN39" s="124"/>
      <c r="GO39" s="124"/>
      <c r="GP39" s="124"/>
      <c r="GQ39" s="124"/>
      <c r="GR39" s="124"/>
      <c r="GS39" s="124"/>
      <c r="GT39" s="124"/>
      <c r="GU39" s="124"/>
      <c r="GV39" s="124"/>
      <c r="GW39" s="124"/>
      <c r="GX39" s="124"/>
      <c r="GY39" s="124"/>
      <c r="GZ39" s="124"/>
      <c r="HA39" s="124"/>
      <c r="HB39" s="124"/>
      <c r="HC39" s="124"/>
      <c r="HD39" s="124"/>
      <c r="HE39" s="124"/>
      <c r="HF39" s="124"/>
      <c r="HG39" s="124"/>
      <c r="HH39" s="124"/>
      <c r="HI39" s="124"/>
      <c r="HJ39" s="124"/>
      <c r="HK39" s="124"/>
      <c r="HL39" s="124"/>
      <c r="HM39" s="124"/>
      <c r="HN39" s="124"/>
      <c r="HO39" s="124"/>
      <c r="HP39" s="124"/>
      <c r="HQ39" s="124"/>
      <c r="HR39" s="124"/>
      <c r="HS39" s="124"/>
      <c r="HT39" s="124"/>
      <c r="HU39" s="124"/>
      <c r="HV39" s="124"/>
      <c r="HW39" s="124"/>
      <c r="HX39" s="124"/>
      <c r="HY39" s="124"/>
      <c r="HZ39" s="124"/>
      <c r="IA39" s="124"/>
      <c r="IB39" s="124"/>
      <c r="IC39" s="124"/>
      <c r="ID39" s="124"/>
      <c r="IE39" s="124"/>
      <c r="IF39" s="124"/>
      <c r="IG39" s="124"/>
      <c r="IH39" s="124"/>
      <c r="II39" s="124"/>
      <c r="IJ39" s="124"/>
      <c r="IK39" s="124"/>
      <c r="IL39" s="124"/>
      <c r="IM39" s="124"/>
      <c r="IN39" s="124"/>
      <c r="IO39" s="124"/>
      <c r="IP39" s="124"/>
      <c r="IQ39" s="124"/>
      <c r="IR39" s="124"/>
      <c r="IS39" s="124"/>
      <c r="IT39" s="124"/>
      <c r="IU39" s="124"/>
      <c r="IV39" s="124"/>
    </row>
    <row r="40" spans="1:256" ht="12.75">
      <c r="A40" s="111" t="s">
        <v>103</v>
      </c>
      <c r="B40" s="31"/>
      <c r="C40" s="31"/>
      <c r="D40" s="31"/>
      <c r="E40" s="31"/>
      <c r="F40" s="31"/>
      <c r="G40" s="31"/>
      <c r="H40" s="31"/>
      <c r="I40" s="31"/>
      <c r="J40" s="31"/>
      <c r="K40" s="31"/>
      <c r="L40" s="31"/>
      <c r="M40" s="31"/>
      <c r="N40" s="31"/>
      <c r="O40" s="31"/>
      <c r="P40" s="31"/>
      <c r="Q40" s="31"/>
      <c r="R40" s="31"/>
      <c r="S40" s="31"/>
      <c r="T40" s="31"/>
      <c r="U40" s="31"/>
      <c r="V40" s="22">
        <f t="shared" si="4"/>
        <v>0</v>
      </c>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124"/>
      <c r="BX40" s="124"/>
      <c r="BY40" s="124"/>
      <c r="BZ40" s="124"/>
      <c r="CA40" s="124"/>
      <c r="CB40" s="124"/>
      <c r="CC40" s="124"/>
      <c r="CD40" s="124"/>
      <c r="CE40" s="124"/>
      <c r="CF40" s="124"/>
      <c r="CG40" s="124"/>
      <c r="CH40" s="124"/>
      <c r="EC40" s="124"/>
      <c r="ED40" s="124"/>
      <c r="EE40" s="124"/>
      <c r="EF40" s="124"/>
      <c r="EG40" s="124"/>
      <c r="EH40" s="124"/>
      <c r="EI40" s="124"/>
      <c r="EJ40" s="124"/>
      <c r="EK40" s="124"/>
      <c r="EL40" s="124"/>
      <c r="EM40" s="124"/>
      <c r="EN40" s="124"/>
      <c r="EO40" s="124"/>
      <c r="EP40" s="124"/>
      <c r="EQ40" s="124"/>
      <c r="ER40" s="124"/>
      <c r="ES40" s="124"/>
      <c r="ET40" s="124"/>
      <c r="EU40" s="124"/>
      <c r="EV40" s="124"/>
      <c r="EW40" s="124"/>
      <c r="EX40" s="124"/>
      <c r="EY40" s="124"/>
      <c r="EZ40" s="124"/>
      <c r="FA40" s="124"/>
      <c r="FB40" s="124"/>
      <c r="FC40" s="124"/>
      <c r="FD40" s="124"/>
      <c r="FE40" s="124"/>
      <c r="FF40" s="124"/>
      <c r="FG40" s="124"/>
      <c r="FH40" s="124"/>
      <c r="FI40" s="124"/>
      <c r="FJ40" s="124"/>
      <c r="FK40" s="124"/>
      <c r="FL40" s="124"/>
      <c r="FM40" s="124"/>
      <c r="FN40" s="124"/>
      <c r="FO40" s="124"/>
      <c r="FP40" s="124"/>
      <c r="FQ40" s="124"/>
      <c r="FR40" s="124"/>
      <c r="FS40" s="124"/>
      <c r="FT40" s="124"/>
      <c r="FU40" s="124"/>
      <c r="FV40" s="124"/>
      <c r="FW40" s="124"/>
      <c r="FX40" s="124"/>
      <c r="FY40" s="124"/>
      <c r="FZ40" s="124"/>
      <c r="GA40" s="124"/>
      <c r="GB40" s="124"/>
      <c r="GC40" s="124"/>
      <c r="GD40" s="124"/>
      <c r="GE40" s="124"/>
      <c r="GF40" s="124"/>
      <c r="GG40" s="124"/>
      <c r="GH40" s="124"/>
      <c r="GI40" s="124"/>
      <c r="GJ40" s="124"/>
      <c r="GK40" s="124"/>
      <c r="GL40" s="124"/>
      <c r="GM40" s="124"/>
      <c r="GN40" s="124"/>
      <c r="GO40" s="124"/>
      <c r="GP40" s="124"/>
      <c r="GQ40" s="124"/>
      <c r="GR40" s="124"/>
      <c r="GS40" s="124"/>
      <c r="GT40" s="124"/>
      <c r="GU40" s="124"/>
      <c r="GV40" s="124"/>
      <c r="GW40" s="124"/>
      <c r="GX40" s="124"/>
      <c r="GY40" s="124"/>
      <c r="GZ40" s="124"/>
      <c r="HA40" s="124"/>
      <c r="HB40" s="124"/>
      <c r="HC40" s="124"/>
      <c r="HD40" s="124"/>
      <c r="HE40" s="124"/>
      <c r="HF40" s="124"/>
      <c r="HG40" s="124"/>
      <c r="HH40" s="124"/>
      <c r="HI40" s="124"/>
      <c r="HJ40" s="124"/>
      <c r="HK40" s="124"/>
      <c r="HL40" s="124"/>
      <c r="HM40" s="124"/>
      <c r="HN40" s="124"/>
      <c r="HO40" s="124"/>
      <c r="HP40" s="124"/>
      <c r="HQ40" s="124"/>
      <c r="HR40" s="124"/>
      <c r="HS40" s="124"/>
      <c r="HT40" s="124"/>
      <c r="HU40" s="124"/>
      <c r="HV40" s="124"/>
      <c r="HW40" s="124"/>
      <c r="HX40" s="124"/>
      <c r="HY40" s="124"/>
      <c r="HZ40" s="124"/>
      <c r="IA40" s="124"/>
      <c r="IB40" s="124"/>
      <c r="IC40" s="124"/>
      <c r="ID40" s="124"/>
      <c r="IE40" s="124"/>
      <c r="IF40" s="124"/>
      <c r="IG40" s="124"/>
      <c r="IH40" s="124"/>
      <c r="II40" s="124"/>
      <c r="IJ40" s="124"/>
      <c r="IK40" s="124"/>
      <c r="IL40" s="124"/>
      <c r="IM40" s="124"/>
      <c r="IN40" s="124"/>
      <c r="IO40" s="124"/>
      <c r="IP40" s="124"/>
      <c r="IQ40" s="124"/>
      <c r="IR40" s="124"/>
      <c r="IS40" s="124"/>
      <c r="IT40" s="124"/>
      <c r="IU40" s="124"/>
      <c r="IV40" s="124"/>
    </row>
    <row r="41" spans="1:256" ht="13.5" thickBot="1">
      <c r="A41" s="111" t="s">
        <v>104</v>
      </c>
      <c r="B41" s="31"/>
      <c r="C41" s="31"/>
      <c r="D41" s="31"/>
      <c r="E41" s="31"/>
      <c r="F41" s="31"/>
      <c r="G41" s="31"/>
      <c r="H41" s="31"/>
      <c r="I41" s="31"/>
      <c r="J41" s="31"/>
      <c r="K41" s="31"/>
      <c r="L41" s="31"/>
      <c r="M41" s="31"/>
      <c r="N41" s="31"/>
      <c r="O41" s="31"/>
      <c r="P41" s="31"/>
      <c r="Q41" s="31"/>
      <c r="R41" s="31"/>
      <c r="S41" s="31"/>
      <c r="T41" s="31"/>
      <c r="U41" s="31"/>
      <c r="V41" s="22">
        <f t="shared" si="4"/>
        <v>0</v>
      </c>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24"/>
      <c r="BS41" s="124"/>
      <c r="BT41" s="124"/>
      <c r="BU41" s="124"/>
      <c r="BV41" s="124"/>
      <c r="BW41" s="124"/>
      <c r="BX41" s="124"/>
      <c r="BY41" s="124"/>
      <c r="BZ41" s="124"/>
      <c r="CA41" s="124"/>
      <c r="CB41" s="124"/>
      <c r="CC41" s="124"/>
      <c r="CD41" s="124"/>
      <c r="CE41" s="124"/>
      <c r="CF41" s="124"/>
      <c r="CG41" s="124"/>
      <c r="CH41" s="124"/>
      <c r="EC41" s="124"/>
      <c r="ED41" s="124"/>
      <c r="EE41" s="124"/>
      <c r="EF41" s="124"/>
      <c r="EG41" s="124"/>
      <c r="EH41" s="124"/>
      <c r="EI41" s="124"/>
      <c r="EJ41" s="124"/>
      <c r="EK41" s="124"/>
      <c r="EL41" s="124"/>
      <c r="EM41" s="124"/>
      <c r="EN41" s="124"/>
      <c r="EO41" s="124"/>
      <c r="EP41" s="124"/>
      <c r="EQ41" s="124"/>
      <c r="ER41" s="124"/>
      <c r="ES41" s="124"/>
      <c r="ET41" s="124"/>
      <c r="EU41" s="124"/>
      <c r="EV41" s="124"/>
      <c r="EW41" s="124"/>
      <c r="EX41" s="124"/>
      <c r="EY41" s="124"/>
      <c r="EZ41" s="124"/>
      <c r="FA41" s="124"/>
      <c r="FB41" s="124"/>
      <c r="FC41" s="124"/>
      <c r="FD41" s="124"/>
      <c r="FE41" s="124"/>
      <c r="FF41" s="124"/>
      <c r="FG41" s="124"/>
      <c r="FH41" s="124"/>
      <c r="FI41" s="124"/>
      <c r="FJ41" s="124"/>
      <c r="FK41" s="124"/>
      <c r="FL41" s="124"/>
      <c r="FM41" s="124"/>
      <c r="FN41" s="124"/>
      <c r="FO41" s="124"/>
      <c r="FP41" s="124"/>
      <c r="FQ41" s="124"/>
      <c r="FR41" s="124"/>
      <c r="FS41" s="124"/>
      <c r="FT41" s="124"/>
      <c r="FU41" s="124"/>
      <c r="FV41" s="124"/>
      <c r="FW41" s="124"/>
      <c r="FX41" s="124"/>
      <c r="FY41" s="124"/>
      <c r="FZ41" s="124"/>
      <c r="GA41" s="124"/>
      <c r="GB41" s="124"/>
      <c r="GC41" s="124"/>
      <c r="GD41" s="124"/>
      <c r="GE41" s="124"/>
      <c r="GF41" s="124"/>
      <c r="GG41" s="124"/>
      <c r="GH41" s="124"/>
      <c r="GI41" s="124"/>
      <c r="GJ41" s="124"/>
      <c r="GK41" s="124"/>
      <c r="GL41" s="124"/>
      <c r="GM41" s="124"/>
      <c r="GN41" s="124"/>
      <c r="GO41" s="124"/>
      <c r="GP41" s="124"/>
      <c r="GQ41" s="124"/>
      <c r="GR41" s="124"/>
      <c r="GS41" s="124"/>
      <c r="GT41" s="124"/>
      <c r="GU41" s="124"/>
      <c r="GV41" s="124"/>
      <c r="GW41" s="124"/>
      <c r="GX41" s="124"/>
      <c r="GY41" s="124"/>
      <c r="GZ41" s="124"/>
      <c r="HA41" s="124"/>
      <c r="HB41" s="124"/>
      <c r="HC41" s="124"/>
      <c r="HD41" s="124"/>
      <c r="HE41" s="124"/>
      <c r="HF41" s="124"/>
      <c r="HG41" s="124"/>
      <c r="HH41" s="124"/>
      <c r="HI41" s="124"/>
      <c r="HJ41" s="124"/>
      <c r="HK41" s="124"/>
      <c r="HL41" s="124"/>
      <c r="HM41" s="124"/>
      <c r="HN41" s="124"/>
      <c r="HO41" s="124"/>
      <c r="HP41" s="124"/>
      <c r="HQ41" s="124"/>
      <c r="HR41" s="124"/>
      <c r="HS41" s="124"/>
      <c r="HT41" s="124"/>
      <c r="HU41" s="124"/>
      <c r="HV41" s="124"/>
      <c r="HW41" s="124"/>
      <c r="HX41" s="124"/>
      <c r="HY41" s="124"/>
      <c r="HZ41" s="124"/>
      <c r="IA41" s="124"/>
      <c r="IB41" s="124"/>
      <c r="IC41" s="124"/>
      <c r="ID41" s="124"/>
      <c r="IE41" s="124"/>
      <c r="IF41" s="124"/>
      <c r="IG41" s="124"/>
      <c r="IH41" s="124"/>
      <c r="II41" s="124"/>
      <c r="IJ41" s="124"/>
      <c r="IK41" s="124"/>
      <c r="IL41" s="124"/>
      <c r="IM41" s="124"/>
      <c r="IN41" s="124"/>
      <c r="IO41" s="124"/>
      <c r="IP41" s="124"/>
      <c r="IQ41" s="124"/>
      <c r="IR41" s="124"/>
      <c r="IS41" s="124"/>
      <c r="IT41" s="124"/>
      <c r="IU41" s="124"/>
      <c r="IV41" s="124"/>
    </row>
    <row r="42" spans="1:256" s="24" customFormat="1" ht="13.5" thickBot="1">
      <c r="A42" s="120" t="s">
        <v>8</v>
      </c>
      <c r="B42" s="23">
        <f>SUM(B33:B41)/(COUNT(B33:B41)*2)</f>
        <v>0</v>
      </c>
      <c r="C42" s="23">
        <f aca="true" t="shared" si="5" ref="C42:U42">SUM(C33:C41)/(COUNT(C33:C41)*2)</f>
        <v>0</v>
      </c>
      <c r="D42" s="23">
        <f t="shared" si="5"/>
        <v>0</v>
      </c>
      <c r="E42" s="23">
        <f t="shared" si="5"/>
        <v>0</v>
      </c>
      <c r="F42" s="23">
        <f t="shared" si="5"/>
        <v>0</v>
      </c>
      <c r="G42" s="23">
        <f t="shared" si="5"/>
        <v>0</v>
      </c>
      <c r="H42" s="23">
        <f t="shared" si="5"/>
        <v>0</v>
      </c>
      <c r="I42" s="23">
        <f t="shared" si="5"/>
        <v>0</v>
      </c>
      <c r="J42" s="23">
        <f t="shared" si="5"/>
        <v>0</v>
      </c>
      <c r="K42" s="23">
        <f t="shared" si="5"/>
        <v>0</v>
      </c>
      <c r="L42" s="23">
        <f t="shared" si="5"/>
        <v>0</v>
      </c>
      <c r="M42" s="23">
        <f t="shared" si="5"/>
        <v>0</v>
      </c>
      <c r="N42" s="23">
        <f t="shared" si="5"/>
        <v>0</v>
      </c>
      <c r="O42" s="23">
        <f t="shared" si="5"/>
        <v>0</v>
      </c>
      <c r="P42" s="23">
        <f t="shared" si="5"/>
        <v>0</v>
      </c>
      <c r="Q42" s="23">
        <f t="shared" si="5"/>
        <v>0</v>
      </c>
      <c r="R42" s="23">
        <f t="shared" si="5"/>
        <v>0</v>
      </c>
      <c r="S42" s="23">
        <f t="shared" si="5"/>
        <v>0</v>
      </c>
      <c r="T42" s="23">
        <f t="shared" si="5"/>
        <v>0</v>
      </c>
      <c r="U42" s="23">
        <f t="shared" si="5"/>
        <v>0</v>
      </c>
      <c r="V42" s="23">
        <f>AVERAGE(B42:U42)</f>
        <v>0</v>
      </c>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25"/>
      <c r="BN42" s="125"/>
      <c r="BO42" s="125"/>
      <c r="BP42" s="125"/>
      <c r="BQ42" s="125"/>
      <c r="BR42" s="125"/>
      <c r="BS42" s="125"/>
      <c r="BT42" s="125"/>
      <c r="BU42" s="125"/>
      <c r="BV42" s="125"/>
      <c r="BW42" s="125"/>
      <c r="BX42" s="125"/>
      <c r="BY42" s="125"/>
      <c r="BZ42" s="125"/>
      <c r="CA42" s="125"/>
      <c r="CB42" s="125"/>
      <c r="CC42" s="125"/>
      <c r="CD42" s="125"/>
      <c r="CE42" s="125"/>
      <c r="CF42" s="125"/>
      <c r="CG42" s="125"/>
      <c r="CH42" s="125"/>
      <c r="EC42" s="125"/>
      <c r="ED42" s="125"/>
      <c r="EE42" s="125"/>
      <c r="EF42" s="125"/>
      <c r="EG42" s="125"/>
      <c r="EH42" s="125"/>
      <c r="EI42" s="125"/>
      <c r="EJ42" s="125"/>
      <c r="EK42" s="125"/>
      <c r="EL42" s="125"/>
      <c r="EM42" s="125"/>
      <c r="EN42" s="125"/>
      <c r="EO42" s="125"/>
      <c r="EP42" s="125"/>
      <c r="EQ42" s="125"/>
      <c r="ER42" s="125"/>
      <c r="ES42" s="125"/>
      <c r="ET42" s="125"/>
      <c r="EU42" s="125"/>
      <c r="EV42" s="125"/>
      <c r="EW42" s="125"/>
      <c r="EX42" s="125"/>
      <c r="EY42" s="125"/>
      <c r="EZ42" s="125"/>
      <c r="FA42" s="125"/>
      <c r="FB42" s="125"/>
      <c r="FC42" s="125"/>
      <c r="FD42" s="125"/>
      <c r="FE42" s="125"/>
      <c r="FF42" s="125"/>
      <c r="FG42" s="125"/>
      <c r="FH42" s="125"/>
      <c r="FI42" s="125"/>
      <c r="FJ42" s="125"/>
      <c r="FK42" s="125"/>
      <c r="FL42" s="125"/>
      <c r="FM42" s="125"/>
      <c r="FN42" s="125"/>
      <c r="FO42" s="125"/>
      <c r="FP42" s="125"/>
      <c r="FQ42" s="125"/>
      <c r="FR42" s="125"/>
      <c r="FS42" s="125"/>
      <c r="FT42" s="125"/>
      <c r="FU42" s="125"/>
      <c r="FV42" s="125"/>
      <c r="FW42" s="125"/>
      <c r="FX42" s="125"/>
      <c r="FY42" s="125"/>
      <c r="FZ42" s="125"/>
      <c r="GA42" s="125"/>
      <c r="GB42" s="125"/>
      <c r="GC42" s="125"/>
      <c r="GD42" s="125"/>
      <c r="GE42" s="125"/>
      <c r="GF42" s="125"/>
      <c r="GG42" s="125"/>
      <c r="GH42" s="125"/>
      <c r="GI42" s="125"/>
      <c r="GJ42" s="125"/>
      <c r="GK42" s="125"/>
      <c r="GL42" s="125"/>
      <c r="GM42" s="125"/>
      <c r="GN42" s="125"/>
      <c r="GO42" s="125"/>
      <c r="GP42" s="125"/>
      <c r="GQ42" s="125"/>
      <c r="GR42" s="125"/>
      <c r="GS42" s="125"/>
      <c r="GT42" s="125"/>
      <c r="GU42" s="125"/>
      <c r="GV42" s="125"/>
      <c r="GW42" s="125"/>
      <c r="GX42" s="125"/>
      <c r="GY42" s="125"/>
      <c r="GZ42" s="125"/>
      <c r="HA42" s="125"/>
      <c r="HB42" s="125"/>
      <c r="HC42" s="125"/>
      <c r="HD42" s="125"/>
      <c r="HE42" s="125"/>
      <c r="HF42" s="125"/>
      <c r="HG42" s="125"/>
      <c r="HH42" s="125"/>
      <c r="HI42" s="125"/>
      <c r="HJ42" s="125"/>
      <c r="HK42" s="125"/>
      <c r="HL42" s="125"/>
      <c r="HM42" s="125"/>
      <c r="HN42" s="125"/>
      <c r="HO42" s="125"/>
      <c r="HP42" s="125"/>
      <c r="HQ42" s="125"/>
      <c r="HR42" s="125"/>
      <c r="HS42" s="125"/>
      <c r="HT42" s="125"/>
      <c r="HU42" s="125"/>
      <c r="HV42" s="125"/>
      <c r="HW42" s="125"/>
      <c r="HX42" s="125"/>
      <c r="HY42" s="125"/>
      <c r="HZ42" s="125"/>
      <c r="IA42" s="125"/>
      <c r="IB42" s="125"/>
      <c r="IC42" s="125"/>
      <c r="ID42" s="125"/>
      <c r="IE42" s="125"/>
      <c r="IF42" s="125"/>
      <c r="IG42" s="125"/>
      <c r="IH42" s="125"/>
      <c r="II42" s="125"/>
      <c r="IJ42" s="125"/>
      <c r="IK42" s="125"/>
      <c r="IL42" s="125"/>
      <c r="IM42" s="125"/>
      <c r="IN42" s="125"/>
      <c r="IO42" s="125"/>
      <c r="IP42" s="125"/>
      <c r="IQ42" s="125"/>
      <c r="IR42" s="125"/>
      <c r="IS42" s="125"/>
      <c r="IT42" s="125"/>
      <c r="IU42" s="125"/>
      <c r="IV42" s="125"/>
    </row>
    <row r="43" spans="1:256" ht="12.75">
      <c r="A43" s="106" t="s">
        <v>169</v>
      </c>
      <c r="B43" s="19"/>
      <c r="C43" s="20"/>
      <c r="D43" s="20"/>
      <c r="E43" s="20"/>
      <c r="F43" s="20"/>
      <c r="G43" s="20"/>
      <c r="H43" s="20"/>
      <c r="I43" s="20"/>
      <c r="J43" s="20"/>
      <c r="K43" s="20"/>
      <c r="L43" s="20"/>
      <c r="M43" s="20"/>
      <c r="N43" s="20"/>
      <c r="O43" s="20"/>
      <c r="P43" s="20"/>
      <c r="Q43" s="20"/>
      <c r="R43" s="20"/>
      <c r="S43" s="20"/>
      <c r="T43" s="20"/>
      <c r="U43" s="20"/>
      <c r="V43" s="21"/>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c r="CE43" s="124"/>
      <c r="CF43" s="124"/>
      <c r="CG43" s="124"/>
      <c r="CH43" s="124"/>
      <c r="EC43" s="124"/>
      <c r="ED43" s="124"/>
      <c r="EE43" s="124"/>
      <c r="EF43" s="124"/>
      <c r="EG43" s="124"/>
      <c r="EH43" s="124"/>
      <c r="EI43" s="124"/>
      <c r="EJ43" s="124"/>
      <c r="EK43" s="124"/>
      <c r="EL43" s="124"/>
      <c r="EM43" s="124"/>
      <c r="EN43" s="124"/>
      <c r="EO43" s="124"/>
      <c r="EP43" s="124"/>
      <c r="EQ43" s="124"/>
      <c r="ER43" s="124"/>
      <c r="ES43" s="124"/>
      <c r="ET43" s="124"/>
      <c r="EU43" s="124"/>
      <c r="EV43" s="124"/>
      <c r="EW43" s="124"/>
      <c r="EX43" s="124"/>
      <c r="EY43" s="124"/>
      <c r="EZ43" s="124"/>
      <c r="FA43" s="124"/>
      <c r="FB43" s="124"/>
      <c r="FC43" s="124"/>
      <c r="FD43" s="124"/>
      <c r="FE43" s="124"/>
      <c r="FF43" s="124"/>
      <c r="FG43" s="124"/>
      <c r="FH43" s="124"/>
      <c r="FI43" s="124"/>
      <c r="FJ43" s="124"/>
      <c r="FK43" s="124"/>
      <c r="FL43" s="124"/>
      <c r="FM43" s="124"/>
      <c r="FN43" s="124"/>
      <c r="FO43" s="124"/>
      <c r="FP43" s="124"/>
      <c r="FQ43" s="124"/>
      <c r="FR43" s="124"/>
      <c r="FS43" s="124"/>
      <c r="FT43" s="124"/>
      <c r="FU43" s="124"/>
      <c r="FV43" s="124"/>
      <c r="FW43" s="124"/>
      <c r="FX43" s="124"/>
      <c r="FY43" s="124"/>
      <c r="FZ43" s="124"/>
      <c r="GA43" s="124"/>
      <c r="GB43" s="124"/>
      <c r="GC43" s="124"/>
      <c r="GD43" s="124"/>
      <c r="GE43" s="124"/>
      <c r="GF43" s="124"/>
      <c r="GG43" s="124"/>
      <c r="GH43" s="124"/>
      <c r="GI43" s="124"/>
      <c r="GJ43" s="124"/>
      <c r="GK43" s="124"/>
      <c r="GL43" s="124"/>
      <c r="GM43" s="124"/>
      <c r="GN43" s="124"/>
      <c r="GO43" s="124"/>
      <c r="GP43" s="124"/>
      <c r="GQ43" s="124"/>
      <c r="GR43" s="124"/>
      <c r="GS43" s="124"/>
      <c r="GT43" s="124"/>
      <c r="GU43" s="124"/>
      <c r="GV43" s="124"/>
      <c r="GW43" s="124"/>
      <c r="GX43" s="124"/>
      <c r="GY43" s="124"/>
      <c r="GZ43" s="124"/>
      <c r="HA43" s="124"/>
      <c r="HB43" s="124"/>
      <c r="HC43" s="124"/>
      <c r="HD43" s="124"/>
      <c r="HE43" s="124"/>
      <c r="HF43" s="124"/>
      <c r="HG43" s="124"/>
      <c r="HH43" s="124"/>
      <c r="HI43" s="124"/>
      <c r="HJ43" s="124"/>
      <c r="HK43" s="124"/>
      <c r="HL43" s="124"/>
      <c r="HM43" s="124"/>
      <c r="HN43" s="124"/>
      <c r="HO43" s="124"/>
      <c r="HP43" s="124"/>
      <c r="HQ43" s="124"/>
      <c r="HR43" s="124"/>
      <c r="HS43" s="124"/>
      <c r="HT43" s="124"/>
      <c r="HU43" s="124"/>
      <c r="HV43" s="124"/>
      <c r="HW43" s="124"/>
      <c r="HX43" s="124"/>
      <c r="HY43" s="124"/>
      <c r="HZ43" s="124"/>
      <c r="IA43" s="124"/>
      <c r="IB43" s="124"/>
      <c r="IC43" s="124"/>
      <c r="ID43" s="124"/>
      <c r="IE43" s="124"/>
      <c r="IF43" s="124"/>
      <c r="IG43" s="124"/>
      <c r="IH43" s="124"/>
      <c r="II43" s="124"/>
      <c r="IJ43" s="124"/>
      <c r="IK43" s="124"/>
      <c r="IL43" s="124"/>
      <c r="IM43" s="124"/>
      <c r="IN43" s="124"/>
      <c r="IO43" s="124"/>
      <c r="IP43" s="124"/>
      <c r="IQ43" s="124"/>
      <c r="IR43" s="124"/>
      <c r="IS43" s="124"/>
      <c r="IT43" s="124"/>
      <c r="IU43" s="124"/>
      <c r="IV43" s="124"/>
    </row>
    <row r="44" spans="1:256" ht="13.5" thickBot="1">
      <c r="A44" s="110" t="s">
        <v>167</v>
      </c>
      <c r="B44" s="31"/>
      <c r="C44" s="31"/>
      <c r="D44" s="31"/>
      <c r="E44" s="31"/>
      <c r="F44" s="31"/>
      <c r="G44" s="31"/>
      <c r="H44" s="31"/>
      <c r="I44" s="31"/>
      <c r="J44" s="31"/>
      <c r="K44" s="31"/>
      <c r="L44" s="31"/>
      <c r="M44" s="31"/>
      <c r="N44" s="31"/>
      <c r="O44" s="31"/>
      <c r="P44" s="31"/>
      <c r="Q44" s="31"/>
      <c r="R44" s="31"/>
      <c r="S44" s="31"/>
      <c r="T44" s="31"/>
      <c r="U44" s="31"/>
      <c r="V44" s="22">
        <f>(SUM(IF(B44&gt;0,1,0)+IF(C44&gt;0,1,0)+IF(D44&gt;0,1,0)+IF(E44&gt;0,1,0)+IF(F44&gt;0,1,0)+IF(G44&gt;0,1,0)+IF(H44&gt;0,1,0)+IF(I44&gt;0,1,0)+IF(J44&gt;0,1,0)+IF(K44&gt;0,1,0)+IF(L44&gt;0,1,0)+IF(M44&gt;0,1,0)+IF(N44&gt;0,1,0)+IF(O44&gt;0,1,0)+IF(P44&gt;0,1,0)+IF(Q44&gt;0,1,0)+IF(R44&gt;0,1,0)+IF(S44&gt;0,1,0)+IF(T44&gt;0,1,0)+IF(U44&gt;0,1,0)))</f>
        <v>0</v>
      </c>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24"/>
      <c r="BV44" s="124"/>
      <c r="BW44" s="124"/>
      <c r="BX44" s="124"/>
      <c r="BY44" s="124"/>
      <c r="BZ44" s="124"/>
      <c r="CA44" s="124"/>
      <c r="CB44" s="124"/>
      <c r="CC44" s="124"/>
      <c r="CD44" s="124"/>
      <c r="CE44" s="124"/>
      <c r="CF44" s="124"/>
      <c r="CG44" s="124"/>
      <c r="CH44" s="124"/>
      <c r="EC44" s="124"/>
      <c r="ED44" s="124"/>
      <c r="EE44" s="124"/>
      <c r="EF44" s="124"/>
      <c r="EG44" s="124"/>
      <c r="EH44" s="124"/>
      <c r="EI44" s="124"/>
      <c r="EJ44" s="124"/>
      <c r="EK44" s="124"/>
      <c r="EL44" s="124"/>
      <c r="EM44" s="124"/>
      <c r="EN44" s="124"/>
      <c r="EO44" s="124"/>
      <c r="EP44" s="124"/>
      <c r="EQ44" s="124"/>
      <c r="ER44" s="124"/>
      <c r="ES44" s="124"/>
      <c r="ET44" s="124"/>
      <c r="EU44" s="124"/>
      <c r="EV44" s="124"/>
      <c r="EW44" s="124"/>
      <c r="EX44" s="124"/>
      <c r="EY44" s="124"/>
      <c r="EZ44" s="124"/>
      <c r="FA44" s="124"/>
      <c r="FB44" s="124"/>
      <c r="FC44" s="124"/>
      <c r="FD44" s="124"/>
      <c r="FE44" s="124"/>
      <c r="FF44" s="124"/>
      <c r="FG44" s="124"/>
      <c r="FH44" s="124"/>
      <c r="FI44" s="124"/>
      <c r="FJ44" s="124"/>
      <c r="FK44" s="124"/>
      <c r="FL44" s="124"/>
      <c r="FM44" s="124"/>
      <c r="FN44" s="124"/>
      <c r="FO44" s="124"/>
      <c r="FP44" s="124"/>
      <c r="FQ44" s="124"/>
      <c r="FR44" s="124"/>
      <c r="FS44" s="124"/>
      <c r="FT44" s="124"/>
      <c r="FU44" s="124"/>
      <c r="FV44" s="124"/>
      <c r="FW44" s="124"/>
      <c r="FX44" s="124"/>
      <c r="FY44" s="124"/>
      <c r="FZ44" s="124"/>
      <c r="GA44" s="124"/>
      <c r="GB44" s="124"/>
      <c r="GC44" s="124"/>
      <c r="GD44" s="124"/>
      <c r="GE44" s="124"/>
      <c r="GF44" s="124"/>
      <c r="GG44" s="124"/>
      <c r="GH44" s="124"/>
      <c r="GI44" s="124"/>
      <c r="GJ44" s="124"/>
      <c r="GK44" s="124"/>
      <c r="GL44" s="124"/>
      <c r="GM44" s="124"/>
      <c r="GN44" s="124"/>
      <c r="GO44" s="124"/>
      <c r="GP44" s="124"/>
      <c r="GQ44" s="124"/>
      <c r="GR44" s="124"/>
      <c r="GS44" s="124"/>
      <c r="GT44" s="124"/>
      <c r="GU44" s="124"/>
      <c r="GV44" s="124"/>
      <c r="GW44" s="124"/>
      <c r="GX44" s="124"/>
      <c r="GY44" s="124"/>
      <c r="GZ44" s="124"/>
      <c r="HA44" s="124"/>
      <c r="HB44" s="124"/>
      <c r="HC44" s="124"/>
      <c r="HD44" s="124"/>
      <c r="HE44" s="124"/>
      <c r="HF44" s="124"/>
      <c r="HG44" s="124"/>
      <c r="HH44" s="124"/>
      <c r="HI44" s="124"/>
      <c r="HJ44" s="124"/>
      <c r="HK44" s="124"/>
      <c r="HL44" s="124"/>
      <c r="HM44" s="124"/>
      <c r="HN44" s="124"/>
      <c r="HO44" s="124"/>
      <c r="HP44" s="124"/>
      <c r="HQ44" s="124"/>
      <c r="HR44" s="124"/>
      <c r="HS44" s="124"/>
      <c r="HT44" s="124"/>
      <c r="HU44" s="124"/>
      <c r="HV44" s="124"/>
      <c r="HW44" s="124"/>
      <c r="HX44" s="124"/>
      <c r="HY44" s="124"/>
      <c r="HZ44" s="124"/>
      <c r="IA44" s="124"/>
      <c r="IB44" s="124"/>
      <c r="IC44" s="124"/>
      <c r="ID44" s="124"/>
      <c r="IE44" s="124"/>
      <c r="IF44" s="124"/>
      <c r="IG44" s="124"/>
      <c r="IH44" s="124"/>
      <c r="II44" s="124"/>
      <c r="IJ44" s="124"/>
      <c r="IK44" s="124"/>
      <c r="IL44" s="124"/>
      <c r="IM44" s="124"/>
      <c r="IN44" s="124"/>
      <c r="IO44" s="124"/>
      <c r="IP44" s="124"/>
      <c r="IQ44" s="124"/>
      <c r="IR44" s="124"/>
      <c r="IS44" s="124"/>
      <c r="IT44" s="124"/>
      <c r="IU44" s="124"/>
      <c r="IV44" s="124"/>
    </row>
    <row r="45" spans="1:256" s="24" customFormat="1" ht="13.5" thickBot="1">
      <c r="A45" s="120" t="s">
        <v>8</v>
      </c>
      <c r="B45" s="23">
        <f>(SUM(IF(B44=0,0,IF(B44=1,0.5,IF(B44=2,1,0)))))</f>
        <v>0</v>
      </c>
      <c r="C45" s="23">
        <f aca="true" t="shared" si="6" ref="C45:U45">(SUM(IF(C44=0,0,IF(C44=1,0.5,IF(C44=2,1,0)))))</f>
        <v>0</v>
      </c>
      <c r="D45" s="23">
        <f t="shared" si="6"/>
        <v>0</v>
      </c>
      <c r="E45" s="23">
        <f t="shared" si="6"/>
        <v>0</v>
      </c>
      <c r="F45" s="23">
        <f t="shared" si="6"/>
        <v>0</v>
      </c>
      <c r="G45" s="23">
        <f t="shared" si="6"/>
        <v>0</v>
      </c>
      <c r="H45" s="23">
        <f t="shared" si="6"/>
        <v>0</v>
      </c>
      <c r="I45" s="23">
        <f t="shared" si="6"/>
        <v>0</v>
      </c>
      <c r="J45" s="23">
        <f t="shared" si="6"/>
        <v>0</v>
      </c>
      <c r="K45" s="23">
        <f t="shared" si="6"/>
        <v>0</v>
      </c>
      <c r="L45" s="23">
        <f t="shared" si="6"/>
        <v>0</v>
      </c>
      <c r="M45" s="23">
        <f t="shared" si="6"/>
        <v>0</v>
      </c>
      <c r="N45" s="23">
        <f t="shared" si="6"/>
        <v>0</v>
      </c>
      <c r="O45" s="23">
        <f t="shared" si="6"/>
        <v>0</v>
      </c>
      <c r="P45" s="23">
        <f t="shared" si="6"/>
        <v>0</v>
      </c>
      <c r="Q45" s="23">
        <f t="shared" si="6"/>
        <v>0</v>
      </c>
      <c r="R45" s="23">
        <f t="shared" si="6"/>
        <v>0</v>
      </c>
      <c r="S45" s="23">
        <f t="shared" si="6"/>
        <v>0</v>
      </c>
      <c r="T45" s="23">
        <f t="shared" si="6"/>
        <v>0</v>
      </c>
      <c r="U45" s="23">
        <f t="shared" si="6"/>
        <v>0</v>
      </c>
      <c r="V45" s="23">
        <f>AVERAGE(B45:U45)</f>
        <v>0</v>
      </c>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c r="BT45" s="125"/>
      <c r="BU45" s="125"/>
      <c r="BV45" s="125"/>
      <c r="BW45" s="125"/>
      <c r="BX45" s="125"/>
      <c r="BY45" s="125"/>
      <c r="BZ45" s="125"/>
      <c r="CA45" s="125"/>
      <c r="CB45" s="125"/>
      <c r="CC45" s="125"/>
      <c r="CD45" s="125"/>
      <c r="CE45" s="125"/>
      <c r="CF45" s="125"/>
      <c r="CG45" s="125"/>
      <c r="CH45" s="125"/>
      <c r="EC45" s="125"/>
      <c r="ED45" s="125"/>
      <c r="EE45" s="125"/>
      <c r="EF45" s="125"/>
      <c r="EG45" s="125"/>
      <c r="EH45" s="125"/>
      <c r="EI45" s="125"/>
      <c r="EJ45" s="125"/>
      <c r="EK45" s="125"/>
      <c r="EL45" s="125"/>
      <c r="EM45" s="125"/>
      <c r="EN45" s="125"/>
      <c r="EO45" s="125"/>
      <c r="EP45" s="125"/>
      <c r="EQ45" s="125"/>
      <c r="ER45" s="125"/>
      <c r="ES45" s="125"/>
      <c r="ET45" s="125"/>
      <c r="EU45" s="125"/>
      <c r="EV45" s="125"/>
      <c r="EW45" s="125"/>
      <c r="EX45" s="125"/>
      <c r="EY45" s="125"/>
      <c r="EZ45" s="125"/>
      <c r="FA45" s="125"/>
      <c r="FB45" s="125"/>
      <c r="FC45" s="125"/>
      <c r="FD45" s="125"/>
      <c r="FE45" s="125"/>
      <c r="FF45" s="125"/>
      <c r="FG45" s="125"/>
      <c r="FH45" s="125"/>
      <c r="FI45" s="125"/>
      <c r="FJ45" s="125"/>
      <c r="FK45" s="125"/>
      <c r="FL45" s="125"/>
      <c r="FM45" s="125"/>
      <c r="FN45" s="125"/>
      <c r="FO45" s="125"/>
      <c r="FP45" s="125"/>
      <c r="FQ45" s="125"/>
      <c r="FR45" s="125"/>
      <c r="FS45" s="125"/>
      <c r="FT45" s="125"/>
      <c r="FU45" s="125"/>
      <c r="FV45" s="125"/>
      <c r="FW45" s="125"/>
      <c r="FX45" s="125"/>
      <c r="FY45" s="125"/>
      <c r="FZ45" s="125"/>
      <c r="GA45" s="125"/>
      <c r="GB45" s="125"/>
      <c r="GC45" s="125"/>
      <c r="GD45" s="125"/>
      <c r="GE45" s="125"/>
      <c r="GF45" s="125"/>
      <c r="GG45" s="125"/>
      <c r="GH45" s="125"/>
      <c r="GI45" s="125"/>
      <c r="GJ45" s="125"/>
      <c r="GK45" s="125"/>
      <c r="GL45" s="125"/>
      <c r="GM45" s="125"/>
      <c r="GN45" s="125"/>
      <c r="GO45" s="125"/>
      <c r="GP45" s="125"/>
      <c r="GQ45" s="125"/>
      <c r="GR45" s="125"/>
      <c r="GS45" s="125"/>
      <c r="GT45" s="125"/>
      <c r="GU45" s="125"/>
      <c r="GV45" s="125"/>
      <c r="GW45" s="125"/>
      <c r="GX45" s="125"/>
      <c r="GY45" s="125"/>
      <c r="GZ45" s="125"/>
      <c r="HA45" s="125"/>
      <c r="HB45" s="125"/>
      <c r="HC45" s="125"/>
      <c r="HD45" s="125"/>
      <c r="HE45" s="125"/>
      <c r="HF45" s="125"/>
      <c r="HG45" s="125"/>
      <c r="HH45" s="125"/>
      <c r="HI45" s="125"/>
      <c r="HJ45" s="125"/>
      <c r="HK45" s="125"/>
      <c r="HL45" s="125"/>
      <c r="HM45" s="125"/>
      <c r="HN45" s="125"/>
      <c r="HO45" s="125"/>
      <c r="HP45" s="125"/>
      <c r="HQ45" s="125"/>
      <c r="HR45" s="125"/>
      <c r="HS45" s="125"/>
      <c r="HT45" s="125"/>
      <c r="HU45" s="125"/>
      <c r="HV45" s="125"/>
      <c r="HW45" s="125"/>
      <c r="HX45" s="125"/>
      <c r="HY45" s="125"/>
      <c r="HZ45" s="125"/>
      <c r="IA45" s="125"/>
      <c r="IB45" s="125"/>
      <c r="IC45" s="125"/>
      <c r="ID45" s="125"/>
      <c r="IE45" s="125"/>
      <c r="IF45" s="125"/>
      <c r="IG45" s="125"/>
      <c r="IH45" s="125"/>
      <c r="II45" s="125"/>
      <c r="IJ45" s="125"/>
      <c r="IK45" s="125"/>
      <c r="IL45" s="125"/>
      <c r="IM45" s="125"/>
      <c r="IN45" s="125"/>
      <c r="IO45" s="125"/>
      <c r="IP45" s="125"/>
      <c r="IQ45" s="125"/>
      <c r="IR45" s="125"/>
      <c r="IS45" s="125"/>
      <c r="IT45" s="125"/>
      <c r="IU45" s="125"/>
      <c r="IV45" s="125"/>
    </row>
    <row r="46" spans="1:256" s="18" customFormat="1" ht="55.5" customHeight="1" thickBot="1">
      <c r="A46" s="112" t="s">
        <v>57</v>
      </c>
      <c r="B46" s="14" t="s">
        <v>0</v>
      </c>
      <c r="C46" s="15" t="s">
        <v>6</v>
      </c>
      <c r="D46" s="15" t="s">
        <v>1</v>
      </c>
      <c r="E46" s="15" t="s">
        <v>2</v>
      </c>
      <c r="F46" s="15" t="s">
        <v>3</v>
      </c>
      <c r="G46" s="15" t="s">
        <v>4</v>
      </c>
      <c r="H46" s="15" t="s">
        <v>5</v>
      </c>
      <c r="I46" s="15" t="s">
        <v>14</v>
      </c>
      <c r="J46" s="15" t="s">
        <v>15</v>
      </c>
      <c r="K46" s="15" t="s">
        <v>16</v>
      </c>
      <c r="L46" s="15" t="s">
        <v>17</v>
      </c>
      <c r="M46" s="15" t="s">
        <v>18</v>
      </c>
      <c r="N46" s="15" t="s">
        <v>20</v>
      </c>
      <c r="O46" s="15" t="s">
        <v>27</v>
      </c>
      <c r="P46" s="15" t="s">
        <v>21</v>
      </c>
      <c r="Q46" s="16" t="s">
        <v>22</v>
      </c>
      <c r="R46" s="15" t="s">
        <v>23</v>
      </c>
      <c r="S46" s="15" t="s">
        <v>24</v>
      </c>
      <c r="T46" s="14" t="s">
        <v>25</v>
      </c>
      <c r="U46" s="14" t="s">
        <v>26</v>
      </c>
      <c r="V46" s="17" t="s">
        <v>30</v>
      </c>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8"/>
      <c r="BR46" s="128"/>
      <c r="BS46" s="128"/>
      <c r="BT46" s="128"/>
      <c r="BU46" s="128"/>
      <c r="BV46" s="128"/>
      <c r="BW46" s="128"/>
      <c r="BX46" s="128"/>
      <c r="BY46" s="128"/>
      <c r="BZ46" s="128"/>
      <c r="CA46" s="128"/>
      <c r="CB46" s="128"/>
      <c r="CC46" s="128"/>
      <c r="CD46" s="128"/>
      <c r="CE46" s="128"/>
      <c r="CF46" s="128"/>
      <c r="CG46" s="128"/>
      <c r="CH46" s="128"/>
      <c r="EC46" s="128"/>
      <c r="ED46" s="128"/>
      <c r="EE46" s="128"/>
      <c r="EF46" s="128"/>
      <c r="EG46" s="128"/>
      <c r="EH46" s="128"/>
      <c r="EI46" s="128"/>
      <c r="EJ46" s="128"/>
      <c r="EK46" s="128"/>
      <c r="EL46" s="128"/>
      <c r="EM46" s="128"/>
      <c r="EN46" s="128"/>
      <c r="EO46" s="128"/>
      <c r="EP46" s="128"/>
      <c r="EQ46" s="128"/>
      <c r="ER46" s="128"/>
      <c r="ES46" s="128"/>
      <c r="ET46" s="128"/>
      <c r="EU46" s="128"/>
      <c r="EV46" s="128"/>
      <c r="EW46" s="128"/>
      <c r="EX46" s="128"/>
      <c r="EY46" s="128"/>
      <c r="EZ46" s="128"/>
      <c r="FA46" s="128"/>
      <c r="FB46" s="128"/>
      <c r="FC46" s="128"/>
      <c r="FD46" s="128"/>
      <c r="FE46" s="128"/>
      <c r="FF46" s="128"/>
      <c r="FG46" s="128"/>
      <c r="FH46" s="128"/>
      <c r="FI46" s="128"/>
      <c r="FJ46" s="128"/>
      <c r="FK46" s="128"/>
      <c r="FL46" s="128"/>
      <c r="FM46" s="128"/>
      <c r="FN46" s="128"/>
      <c r="FO46" s="128"/>
      <c r="FP46" s="128"/>
      <c r="FQ46" s="128"/>
      <c r="FR46" s="128"/>
      <c r="FS46" s="128"/>
      <c r="FT46" s="128"/>
      <c r="FU46" s="128"/>
      <c r="FV46" s="128"/>
      <c r="FW46" s="128"/>
      <c r="FX46" s="128"/>
      <c r="FY46" s="128"/>
      <c r="FZ46" s="128"/>
      <c r="GA46" s="128"/>
      <c r="GB46" s="128"/>
      <c r="GC46" s="128"/>
      <c r="GD46" s="128"/>
      <c r="GE46" s="128"/>
      <c r="GF46" s="128"/>
      <c r="GG46" s="128"/>
      <c r="GH46" s="128"/>
      <c r="GI46" s="128"/>
      <c r="GJ46" s="128"/>
      <c r="GK46" s="128"/>
      <c r="GL46" s="128"/>
      <c r="GM46" s="128"/>
      <c r="GN46" s="128"/>
      <c r="GO46" s="128"/>
      <c r="GP46" s="128"/>
      <c r="GQ46" s="128"/>
      <c r="GR46" s="128"/>
      <c r="GS46" s="128"/>
      <c r="GT46" s="128"/>
      <c r="GU46" s="128"/>
      <c r="GV46" s="128"/>
      <c r="GW46" s="128"/>
      <c r="GX46" s="128"/>
      <c r="GY46" s="128"/>
      <c r="GZ46" s="128"/>
      <c r="HA46" s="128"/>
      <c r="HB46" s="128"/>
      <c r="HC46" s="128"/>
      <c r="HD46" s="128"/>
      <c r="HE46" s="128"/>
      <c r="HF46" s="128"/>
      <c r="HG46" s="128"/>
      <c r="HH46" s="128"/>
      <c r="HI46" s="128"/>
      <c r="HJ46" s="128"/>
      <c r="HK46" s="128"/>
      <c r="HL46" s="128"/>
      <c r="HM46" s="128"/>
      <c r="HN46" s="128"/>
      <c r="HO46" s="128"/>
      <c r="HP46" s="128"/>
      <c r="HQ46" s="128"/>
      <c r="HR46" s="128"/>
      <c r="HS46" s="128"/>
      <c r="HT46" s="128"/>
      <c r="HU46" s="128"/>
      <c r="HV46" s="128"/>
      <c r="HW46" s="128"/>
      <c r="HX46" s="128"/>
      <c r="HY46" s="128"/>
      <c r="HZ46" s="128"/>
      <c r="IA46" s="128"/>
      <c r="IB46" s="128"/>
      <c r="IC46" s="128"/>
      <c r="ID46" s="128"/>
      <c r="IE46" s="128"/>
      <c r="IF46" s="128"/>
      <c r="IG46" s="128"/>
      <c r="IH46" s="128"/>
      <c r="II46" s="128"/>
      <c r="IJ46" s="128"/>
      <c r="IK46" s="128"/>
      <c r="IL46" s="128"/>
      <c r="IM46" s="128"/>
      <c r="IN46" s="128"/>
      <c r="IO46" s="128"/>
      <c r="IP46" s="128"/>
      <c r="IQ46" s="128"/>
      <c r="IR46" s="128"/>
      <c r="IS46" s="128"/>
      <c r="IT46" s="128"/>
      <c r="IU46" s="128"/>
      <c r="IV46" s="128"/>
    </row>
    <row r="47" spans="1:256" ht="12.75">
      <c r="A47" s="106" t="s">
        <v>168</v>
      </c>
      <c r="B47" s="27"/>
      <c r="C47" s="28"/>
      <c r="D47" s="28"/>
      <c r="E47" s="28"/>
      <c r="F47" s="28"/>
      <c r="G47" s="28"/>
      <c r="H47" s="28"/>
      <c r="I47" s="28"/>
      <c r="J47" s="28"/>
      <c r="K47" s="28"/>
      <c r="L47" s="28"/>
      <c r="M47" s="28"/>
      <c r="N47" s="28"/>
      <c r="O47" s="28"/>
      <c r="P47" s="28"/>
      <c r="Q47" s="28"/>
      <c r="R47" s="28"/>
      <c r="S47" s="28"/>
      <c r="T47" s="28"/>
      <c r="U47" s="28"/>
      <c r="V47" s="29"/>
      <c r="EC47" s="124"/>
      <c r="ED47" s="124"/>
      <c r="EE47" s="124"/>
      <c r="EF47" s="124"/>
      <c r="EG47" s="124"/>
      <c r="EH47" s="124"/>
      <c r="EI47" s="124"/>
      <c r="EJ47" s="124"/>
      <c r="EK47" s="124"/>
      <c r="EL47" s="124"/>
      <c r="EM47" s="124"/>
      <c r="EN47" s="124"/>
      <c r="EO47" s="124"/>
      <c r="EP47" s="124"/>
      <c r="EQ47" s="124"/>
      <c r="ER47" s="124"/>
      <c r="ES47" s="124"/>
      <c r="ET47" s="124"/>
      <c r="EU47" s="124"/>
      <c r="EV47" s="124"/>
      <c r="EW47" s="124"/>
      <c r="EX47" s="124"/>
      <c r="EY47" s="124"/>
      <c r="EZ47" s="124"/>
      <c r="FA47" s="124"/>
      <c r="FB47" s="124"/>
      <c r="FC47" s="124"/>
      <c r="FD47" s="124"/>
      <c r="FE47" s="124"/>
      <c r="FF47" s="124"/>
      <c r="FG47" s="124"/>
      <c r="FH47" s="124"/>
      <c r="FI47" s="124"/>
      <c r="FJ47" s="124"/>
      <c r="FK47" s="124"/>
      <c r="FL47" s="124"/>
      <c r="FM47" s="124"/>
      <c r="FN47" s="124"/>
      <c r="FO47" s="124"/>
      <c r="FP47" s="124"/>
      <c r="FQ47" s="124"/>
      <c r="FR47" s="124"/>
      <c r="FS47" s="124"/>
      <c r="FT47" s="124"/>
      <c r="FU47" s="124"/>
      <c r="FV47" s="124"/>
      <c r="FW47" s="124"/>
      <c r="FX47" s="124"/>
      <c r="FY47" s="124"/>
      <c r="FZ47" s="124"/>
      <c r="GA47" s="124"/>
      <c r="GB47" s="124"/>
      <c r="GC47" s="124"/>
      <c r="GD47" s="124"/>
      <c r="GE47" s="124"/>
      <c r="GF47" s="124"/>
      <c r="GG47" s="124"/>
      <c r="GH47" s="124"/>
      <c r="GI47" s="124"/>
      <c r="GJ47" s="124"/>
      <c r="GK47" s="124"/>
      <c r="GL47" s="124"/>
      <c r="GM47" s="124"/>
      <c r="GN47" s="124"/>
      <c r="GO47" s="124"/>
      <c r="GP47" s="124"/>
      <c r="GQ47" s="124"/>
      <c r="GR47" s="124"/>
      <c r="GS47" s="124"/>
      <c r="GT47" s="124"/>
      <c r="GU47" s="124"/>
      <c r="GV47" s="124"/>
      <c r="GW47" s="124"/>
      <c r="GX47" s="124"/>
      <c r="GY47" s="124"/>
      <c r="GZ47" s="124"/>
      <c r="HA47" s="124"/>
      <c r="HB47" s="124"/>
      <c r="HC47" s="124"/>
      <c r="HD47" s="124"/>
      <c r="HE47" s="124"/>
      <c r="HF47" s="124"/>
      <c r="HG47" s="124"/>
      <c r="HH47" s="124"/>
      <c r="HI47" s="124"/>
      <c r="HJ47" s="124"/>
      <c r="HK47" s="124"/>
      <c r="HL47" s="124"/>
      <c r="HM47" s="124"/>
      <c r="HN47" s="124"/>
      <c r="HO47" s="124"/>
      <c r="HP47" s="124"/>
      <c r="HQ47" s="124"/>
      <c r="HR47" s="124"/>
      <c r="HS47" s="124"/>
      <c r="HT47" s="124"/>
      <c r="HU47" s="124"/>
      <c r="HV47" s="124"/>
      <c r="HW47" s="124"/>
      <c r="HX47" s="124"/>
      <c r="HY47" s="124"/>
      <c r="HZ47" s="124"/>
      <c r="IA47" s="124"/>
      <c r="IB47" s="124"/>
      <c r="IC47" s="124"/>
      <c r="ID47" s="124"/>
      <c r="IE47" s="124"/>
      <c r="IF47" s="124"/>
      <c r="IG47" s="124"/>
      <c r="IH47" s="124"/>
      <c r="II47" s="124"/>
      <c r="IJ47" s="124"/>
      <c r="IK47" s="124"/>
      <c r="IL47" s="124"/>
      <c r="IM47" s="124"/>
      <c r="IN47" s="124"/>
      <c r="IO47" s="124"/>
      <c r="IP47" s="124"/>
      <c r="IQ47" s="124"/>
      <c r="IR47" s="124"/>
      <c r="IS47" s="124"/>
      <c r="IT47" s="124"/>
      <c r="IU47" s="124"/>
      <c r="IV47" s="124"/>
    </row>
    <row r="48" spans="1:256" ht="12.75">
      <c r="A48" s="110" t="s">
        <v>236</v>
      </c>
      <c r="B48" s="31">
        <v>0</v>
      </c>
      <c r="C48" s="31">
        <v>0</v>
      </c>
      <c r="D48" s="31">
        <v>0</v>
      </c>
      <c r="E48" s="31">
        <v>0</v>
      </c>
      <c r="F48" s="31">
        <v>0</v>
      </c>
      <c r="G48" s="31">
        <v>0</v>
      </c>
      <c r="H48" s="31">
        <v>0</v>
      </c>
      <c r="I48" s="31">
        <v>0</v>
      </c>
      <c r="J48" s="31">
        <v>0</v>
      </c>
      <c r="K48" s="31">
        <v>0</v>
      </c>
      <c r="L48" s="31">
        <v>0</v>
      </c>
      <c r="M48" s="31">
        <v>0</v>
      </c>
      <c r="N48" s="31">
        <v>0</v>
      </c>
      <c r="O48" s="31">
        <v>0</v>
      </c>
      <c r="P48" s="31">
        <v>0</v>
      </c>
      <c r="Q48" s="31">
        <v>0</v>
      </c>
      <c r="R48" s="31">
        <v>0</v>
      </c>
      <c r="S48" s="31">
        <v>0</v>
      </c>
      <c r="T48" s="31">
        <v>0</v>
      </c>
      <c r="U48" s="31">
        <v>0</v>
      </c>
      <c r="V48" s="22">
        <f>(SUM(IF(B48&gt;0,1,0)+IF(C48&gt;0,1,0)+IF(D48&gt;0,1,0)+IF(E48&gt;0,1,0)+IF(F48&gt;0,1,0)+IF(G48&gt;0,1,0)+IF(H48&gt;0,1,0)+IF(I48&gt;0,1,0)+IF(J48&gt;0,1,0)+IF(K48&gt;0,1,0)+IF(L48&gt;0,1,0)+IF(M48&gt;0,1,0)+IF(N48&gt;0,1,0)+IF(O48&gt;0,1,0)+IF(P48&gt;0,1,0)+IF(Q48&gt;0,1,0)+IF(R48&gt;0,1,0)+IF(S48&gt;0,1,0)+IF(T48&gt;0,1,0)+IF(U48&gt;0,1,0)))</f>
        <v>0</v>
      </c>
      <c r="EC48" s="124"/>
      <c r="ED48" s="124"/>
      <c r="EE48" s="124"/>
      <c r="EF48" s="124"/>
      <c r="EG48" s="124"/>
      <c r="EH48" s="124"/>
      <c r="EI48" s="124"/>
      <c r="EJ48" s="124"/>
      <c r="EK48" s="124"/>
      <c r="EL48" s="124"/>
      <c r="EM48" s="124"/>
      <c r="EN48" s="124"/>
      <c r="EO48" s="124"/>
      <c r="EP48" s="124"/>
      <c r="EQ48" s="124"/>
      <c r="ER48" s="124"/>
      <c r="ES48" s="124"/>
      <c r="ET48" s="124"/>
      <c r="EU48" s="124"/>
      <c r="EV48" s="124"/>
      <c r="EW48" s="124"/>
      <c r="EX48" s="124"/>
      <c r="EY48" s="124"/>
      <c r="EZ48" s="124"/>
      <c r="FA48" s="124"/>
      <c r="FB48" s="124"/>
      <c r="FC48" s="124"/>
      <c r="FD48" s="124"/>
      <c r="FE48" s="124"/>
      <c r="FF48" s="124"/>
      <c r="FG48" s="124"/>
      <c r="FH48" s="124"/>
      <c r="FI48" s="124"/>
      <c r="FJ48" s="124"/>
      <c r="FK48" s="124"/>
      <c r="FL48" s="124"/>
      <c r="FM48" s="124"/>
      <c r="FN48" s="124"/>
      <c r="FO48" s="124"/>
      <c r="FP48" s="124"/>
      <c r="FQ48" s="124"/>
      <c r="FR48" s="124"/>
      <c r="FS48" s="124"/>
      <c r="FT48" s="124"/>
      <c r="FU48" s="124"/>
      <c r="FV48" s="124"/>
      <c r="FW48" s="124"/>
      <c r="FX48" s="124"/>
      <c r="FY48" s="124"/>
      <c r="FZ48" s="124"/>
      <c r="GA48" s="124"/>
      <c r="GB48" s="124"/>
      <c r="GC48" s="124"/>
      <c r="GD48" s="124"/>
      <c r="GE48" s="124"/>
      <c r="GF48" s="124"/>
      <c r="GG48" s="124"/>
      <c r="GH48" s="124"/>
      <c r="GI48" s="124"/>
      <c r="GJ48" s="124"/>
      <c r="GK48" s="124"/>
      <c r="GL48" s="124"/>
      <c r="GM48" s="124"/>
      <c r="GN48" s="124"/>
      <c r="GO48" s="124"/>
      <c r="GP48" s="124"/>
      <c r="GQ48" s="124"/>
      <c r="GR48" s="124"/>
      <c r="GS48" s="124"/>
      <c r="GT48" s="124"/>
      <c r="GU48" s="124"/>
      <c r="GV48" s="124"/>
      <c r="GW48" s="124"/>
      <c r="GX48" s="124"/>
      <c r="GY48" s="124"/>
      <c r="GZ48" s="124"/>
      <c r="HA48" s="124"/>
      <c r="HB48" s="124"/>
      <c r="HC48" s="124"/>
      <c r="HD48" s="124"/>
      <c r="HE48" s="124"/>
      <c r="HF48" s="124"/>
      <c r="HG48" s="124"/>
      <c r="HH48" s="124"/>
      <c r="HI48" s="124"/>
      <c r="HJ48" s="124"/>
      <c r="HK48" s="124"/>
      <c r="HL48" s="124"/>
      <c r="HM48" s="124"/>
      <c r="HN48" s="124"/>
      <c r="HO48" s="124"/>
      <c r="HP48" s="124"/>
      <c r="HQ48" s="124"/>
      <c r="HR48" s="124"/>
      <c r="HS48" s="124"/>
      <c r="HT48" s="124"/>
      <c r="HU48" s="124"/>
      <c r="HV48" s="124"/>
      <c r="HW48" s="124"/>
      <c r="HX48" s="124"/>
      <c r="HY48" s="124"/>
      <c r="HZ48" s="124"/>
      <c r="IA48" s="124"/>
      <c r="IB48" s="124"/>
      <c r="IC48" s="124"/>
      <c r="ID48" s="124"/>
      <c r="IE48" s="124"/>
      <c r="IF48" s="124"/>
      <c r="IG48" s="124"/>
      <c r="IH48" s="124"/>
      <c r="II48" s="124"/>
      <c r="IJ48" s="124"/>
      <c r="IK48" s="124"/>
      <c r="IL48" s="124"/>
      <c r="IM48" s="124"/>
      <c r="IN48" s="124"/>
      <c r="IO48" s="124"/>
      <c r="IP48" s="124"/>
      <c r="IQ48" s="124"/>
      <c r="IR48" s="124"/>
      <c r="IS48" s="124"/>
      <c r="IT48" s="124"/>
      <c r="IU48" s="124"/>
      <c r="IV48" s="124"/>
    </row>
    <row r="49" spans="1:256" ht="12.75">
      <c r="A49" s="110" t="s">
        <v>237</v>
      </c>
      <c r="B49" s="31"/>
      <c r="C49" s="31"/>
      <c r="D49" s="31"/>
      <c r="E49" s="31"/>
      <c r="F49" s="31"/>
      <c r="G49" s="31"/>
      <c r="H49" s="31"/>
      <c r="I49" s="31"/>
      <c r="J49" s="31"/>
      <c r="K49" s="31"/>
      <c r="L49" s="31"/>
      <c r="M49" s="31"/>
      <c r="N49" s="31"/>
      <c r="O49" s="31"/>
      <c r="P49" s="31"/>
      <c r="Q49" s="31"/>
      <c r="R49" s="31"/>
      <c r="S49" s="31"/>
      <c r="T49" s="31"/>
      <c r="U49" s="31"/>
      <c r="V49" s="22">
        <f>(SUM(IF(B49&gt;0,1,0)+IF(C49&gt;0,1,0)+IF(D49&gt;0,1,0)+IF(E49&gt;0,1,0)+IF(F49&gt;0,1,0)+IF(G49&gt;0,1,0)+IF(H49&gt;0,1,0)+IF(I49&gt;0,1,0)+IF(J49&gt;0,1,0)+IF(K49&gt;0,1,0)+IF(L49&gt;0,1,0)+IF(M49&gt;0,1,0)+IF(N49&gt;0,1,0)+IF(O49&gt;0,1,0)+IF(P49&gt;0,1,0)+IF(Q49&gt;0,1,0)+IF(R49&gt;0,1,0)+IF(S49&gt;0,1,0)+IF(T49&gt;0,1,0)+IF(U49&gt;0,1,0)))</f>
        <v>0</v>
      </c>
      <c r="EC49" s="124"/>
      <c r="ED49" s="124"/>
      <c r="EE49" s="124"/>
      <c r="EF49" s="124"/>
      <c r="EG49" s="124"/>
      <c r="EH49" s="124"/>
      <c r="EI49" s="124"/>
      <c r="EJ49" s="124"/>
      <c r="EK49" s="124"/>
      <c r="EL49" s="124"/>
      <c r="EM49" s="124"/>
      <c r="EN49" s="124"/>
      <c r="EO49" s="124"/>
      <c r="EP49" s="124"/>
      <c r="EQ49" s="124"/>
      <c r="ER49" s="124"/>
      <c r="ES49" s="124"/>
      <c r="ET49" s="124"/>
      <c r="EU49" s="124"/>
      <c r="EV49" s="124"/>
      <c r="EW49" s="124"/>
      <c r="EX49" s="124"/>
      <c r="EY49" s="124"/>
      <c r="EZ49" s="124"/>
      <c r="FA49" s="124"/>
      <c r="FB49" s="124"/>
      <c r="FC49" s="124"/>
      <c r="FD49" s="124"/>
      <c r="FE49" s="124"/>
      <c r="FF49" s="124"/>
      <c r="FG49" s="124"/>
      <c r="FH49" s="124"/>
      <c r="FI49" s="124"/>
      <c r="FJ49" s="124"/>
      <c r="FK49" s="124"/>
      <c r="FL49" s="124"/>
      <c r="FM49" s="124"/>
      <c r="FN49" s="124"/>
      <c r="FO49" s="124"/>
      <c r="FP49" s="124"/>
      <c r="FQ49" s="124"/>
      <c r="FR49" s="124"/>
      <c r="FS49" s="124"/>
      <c r="FT49" s="124"/>
      <c r="FU49" s="124"/>
      <c r="FV49" s="124"/>
      <c r="FW49" s="124"/>
      <c r="FX49" s="124"/>
      <c r="FY49" s="124"/>
      <c r="FZ49" s="124"/>
      <c r="GA49" s="124"/>
      <c r="GB49" s="124"/>
      <c r="GC49" s="124"/>
      <c r="GD49" s="124"/>
      <c r="GE49" s="124"/>
      <c r="GF49" s="124"/>
      <c r="GG49" s="124"/>
      <c r="GH49" s="124"/>
      <c r="GI49" s="124"/>
      <c r="GJ49" s="124"/>
      <c r="GK49" s="124"/>
      <c r="GL49" s="124"/>
      <c r="GM49" s="124"/>
      <c r="GN49" s="124"/>
      <c r="GO49" s="124"/>
      <c r="GP49" s="124"/>
      <c r="GQ49" s="124"/>
      <c r="GR49" s="124"/>
      <c r="GS49" s="124"/>
      <c r="GT49" s="124"/>
      <c r="GU49" s="124"/>
      <c r="GV49" s="124"/>
      <c r="GW49" s="124"/>
      <c r="GX49" s="124"/>
      <c r="GY49" s="124"/>
      <c r="GZ49" s="124"/>
      <c r="HA49" s="124"/>
      <c r="HB49" s="124"/>
      <c r="HC49" s="124"/>
      <c r="HD49" s="124"/>
      <c r="HE49" s="124"/>
      <c r="HF49" s="124"/>
      <c r="HG49" s="124"/>
      <c r="HH49" s="124"/>
      <c r="HI49" s="124"/>
      <c r="HJ49" s="124"/>
      <c r="HK49" s="124"/>
      <c r="HL49" s="124"/>
      <c r="HM49" s="124"/>
      <c r="HN49" s="124"/>
      <c r="HO49" s="124"/>
      <c r="HP49" s="124"/>
      <c r="HQ49" s="124"/>
      <c r="HR49" s="124"/>
      <c r="HS49" s="124"/>
      <c r="HT49" s="124"/>
      <c r="HU49" s="124"/>
      <c r="HV49" s="124"/>
      <c r="HW49" s="124"/>
      <c r="HX49" s="124"/>
      <c r="HY49" s="124"/>
      <c r="HZ49" s="124"/>
      <c r="IA49" s="124"/>
      <c r="IB49" s="124"/>
      <c r="IC49" s="124"/>
      <c r="ID49" s="124"/>
      <c r="IE49" s="124"/>
      <c r="IF49" s="124"/>
      <c r="IG49" s="124"/>
      <c r="IH49" s="124"/>
      <c r="II49" s="124"/>
      <c r="IJ49" s="124"/>
      <c r="IK49" s="124"/>
      <c r="IL49" s="124"/>
      <c r="IM49" s="124"/>
      <c r="IN49" s="124"/>
      <c r="IO49" s="124"/>
      <c r="IP49" s="124"/>
      <c r="IQ49" s="124"/>
      <c r="IR49" s="124"/>
      <c r="IS49" s="124"/>
      <c r="IT49" s="124"/>
      <c r="IU49" s="124"/>
      <c r="IV49" s="124"/>
    </row>
    <row r="50" spans="1:256" ht="12.75">
      <c r="A50" s="110" t="s">
        <v>238</v>
      </c>
      <c r="B50" s="31"/>
      <c r="C50" s="31"/>
      <c r="D50" s="31"/>
      <c r="E50" s="31"/>
      <c r="F50" s="31"/>
      <c r="G50" s="31"/>
      <c r="H50" s="31"/>
      <c r="I50" s="31"/>
      <c r="J50" s="31"/>
      <c r="K50" s="31"/>
      <c r="L50" s="31"/>
      <c r="M50" s="31"/>
      <c r="N50" s="31"/>
      <c r="O50" s="31"/>
      <c r="P50" s="31"/>
      <c r="Q50" s="31"/>
      <c r="R50" s="31"/>
      <c r="S50" s="31"/>
      <c r="T50" s="31"/>
      <c r="U50" s="31"/>
      <c r="V50" s="22">
        <f>(SUM(IF(B50&gt;0,1,0)+IF(C50&gt;0,1,0)+IF(D50&gt;0,1,0)+IF(E50&gt;0,1,0)+IF(F50&gt;0,1,0)+IF(G50&gt;0,1,0)+IF(H50&gt;0,1,0)+IF(I50&gt;0,1,0)+IF(J50&gt;0,1,0)+IF(K50&gt;0,1,0)+IF(L50&gt;0,1,0)+IF(M50&gt;0,1,0)+IF(N50&gt;0,1,0)+IF(O50&gt;0,1,0)+IF(P50&gt;0,1,0)+IF(Q50&gt;0,1,0)+IF(R50&gt;0,1,0)+IF(S50&gt;0,1,0)+IF(T50&gt;0,1,0)+IF(U50&gt;0,1,0)))</f>
        <v>0</v>
      </c>
      <c r="EB50" s="124"/>
      <c r="EC50" s="124"/>
      <c r="ED50" s="124"/>
      <c r="EE50" s="124"/>
      <c r="EF50" s="124"/>
      <c r="EG50" s="124"/>
      <c r="EH50" s="124"/>
      <c r="EI50" s="124"/>
      <c r="EJ50" s="124"/>
      <c r="EK50" s="124"/>
      <c r="EL50" s="124"/>
      <c r="EM50" s="124"/>
      <c r="EN50" s="124"/>
      <c r="EO50" s="124"/>
      <c r="EP50" s="124"/>
      <c r="EQ50" s="124"/>
      <c r="ER50" s="124"/>
      <c r="ES50" s="124"/>
      <c r="ET50" s="124"/>
      <c r="EU50" s="124"/>
      <c r="EV50" s="124"/>
      <c r="EW50" s="124"/>
      <c r="EX50" s="124"/>
      <c r="EY50" s="124"/>
      <c r="EZ50" s="124"/>
      <c r="FA50" s="124"/>
      <c r="FB50" s="124"/>
      <c r="FC50" s="124"/>
      <c r="FD50" s="124"/>
      <c r="FE50" s="124"/>
      <c r="FF50" s="124"/>
      <c r="FG50" s="124"/>
      <c r="FH50" s="124"/>
      <c r="FI50" s="124"/>
      <c r="FJ50" s="124"/>
      <c r="FK50" s="124"/>
      <c r="FL50" s="124"/>
      <c r="FM50" s="124"/>
      <c r="FN50" s="124"/>
      <c r="FO50" s="124"/>
      <c r="FP50" s="124"/>
      <c r="FQ50" s="124"/>
      <c r="FR50" s="124"/>
      <c r="FS50" s="124"/>
      <c r="FT50" s="124"/>
      <c r="FU50" s="124"/>
      <c r="FV50" s="124"/>
      <c r="FW50" s="124"/>
      <c r="FX50" s="124"/>
      <c r="FY50" s="124"/>
      <c r="FZ50" s="124"/>
      <c r="GA50" s="124"/>
      <c r="GB50" s="124"/>
      <c r="GC50" s="124"/>
      <c r="GD50" s="124"/>
      <c r="GE50" s="124"/>
      <c r="GF50" s="124"/>
      <c r="GG50" s="124"/>
      <c r="GH50" s="124"/>
      <c r="GI50" s="124"/>
      <c r="GJ50" s="124"/>
      <c r="GK50" s="124"/>
      <c r="GL50" s="124"/>
      <c r="GM50" s="124"/>
      <c r="GN50" s="124"/>
      <c r="GO50" s="124"/>
      <c r="GP50" s="124"/>
      <c r="GQ50" s="124"/>
      <c r="GR50" s="124"/>
      <c r="GS50" s="124"/>
      <c r="GT50" s="124"/>
      <c r="GU50" s="124"/>
      <c r="GV50" s="124"/>
      <c r="GW50" s="124"/>
      <c r="GX50" s="124"/>
      <c r="GY50" s="124"/>
      <c r="GZ50" s="124"/>
      <c r="HA50" s="124"/>
      <c r="HB50" s="124"/>
      <c r="HC50" s="124"/>
      <c r="HD50" s="124"/>
      <c r="HE50" s="124"/>
      <c r="HF50" s="124"/>
      <c r="HG50" s="124"/>
      <c r="HH50" s="124"/>
      <c r="HI50" s="124"/>
      <c r="HJ50" s="124"/>
      <c r="HK50" s="124"/>
      <c r="HL50" s="124"/>
      <c r="HM50" s="124"/>
      <c r="HN50" s="124"/>
      <c r="HO50" s="124"/>
      <c r="HP50" s="124"/>
      <c r="HQ50" s="124"/>
      <c r="HR50" s="124"/>
      <c r="HS50" s="124"/>
      <c r="HT50" s="124"/>
      <c r="HU50" s="124"/>
      <c r="HV50" s="124"/>
      <c r="HW50" s="124"/>
      <c r="HX50" s="124"/>
      <c r="HY50" s="124"/>
      <c r="HZ50" s="124"/>
      <c r="IA50" s="124"/>
      <c r="IB50" s="124"/>
      <c r="IC50" s="124"/>
      <c r="ID50" s="124"/>
      <c r="IE50" s="124"/>
      <c r="IF50" s="124"/>
      <c r="IG50" s="124"/>
      <c r="IH50" s="124"/>
      <c r="II50" s="124"/>
      <c r="IJ50" s="124"/>
      <c r="IK50" s="124"/>
      <c r="IL50" s="124"/>
      <c r="IM50" s="124"/>
      <c r="IN50" s="124"/>
      <c r="IO50" s="124"/>
      <c r="IP50" s="124"/>
      <c r="IQ50" s="124"/>
      <c r="IR50" s="124"/>
      <c r="IS50" s="124"/>
      <c r="IT50" s="124"/>
      <c r="IU50" s="124"/>
      <c r="IV50" s="124"/>
    </row>
    <row r="51" spans="1:256" ht="12.75">
      <c r="A51" s="110" t="s">
        <v>199</v>
      </c>
      <c r="B51" s="31"/>
      <c r="C51" s="31"/>
      <c r="D51" s="31"/>
      <c r="E51" s="31"/>
      <c r="F51" s="31"/>
      <c r="G51" s="31"/>
      <c r="H51" s="31"/>
      <c r="I51" s="31"/>
      <c r="J51" s="31"/>
      <c r="K51" s="31"/>
      <c r="L51" s="31"/>
      <c r="M51" s="31"/>
      <c r="N51" s="31"/>
      <c r="O51" s="31"/>
      <c r="P51" s="31"/>
      <c r="Q51" s="31"/>
      <c r="R51" s="31"/>
      <c r="S51" s="31"/>
      <c r="T51" s="31"/>
      <c r="U51" s="31"/>
      <c r="V51" s="22">
        <f>(SUM(IF(B51&gt;0,1,0)+IF(C51&gt;0,1,0)+IF(D51&gt;0,1,0)+IF(E51&gt;0,1,0)+IF(F51&gt;0,1,0)+IF(G51&gt;0,1,0)+IF(H51&gt;0,1,0)+IF(I51&gt;0,1,0)+IF(J51&gt;0,1,0)+IF(K51&gt;0,1,0)+IF(L51&gt;0,1,0)+IF(M51&gt;0,1,0)+IF(N51&gt;0,1,0)+IF(O51&gt;0,1,0)+IF(P51&gt;0,1,0)+IF(Q51&gt;0,1,0)+IF(R51&gt;0,1,0)+IF(S51&gt;0,1,0)+IF(T51&gt;0,1,0)+IF(U51&gt;0,1,0)))</f>
        <v>0</v>
      </c>
      <c r="EB51" s="124"/>
      <c r="EC51" s="124"/>
      <c r="ED51" s="124"/>
      <c r="EE51" s="124"/>
      <c r="EF51" s="124"/>
      <c r="EG51" s="124"/>
      <c r="EH51" s="124"/>
      <c r="EI51" s="124"/>
      <c r="EJ51" s="124"/>
      <c r="EK51" s="124"/>
      <c r="EL51" s="124"/>
      <c r="EM51" s="124"/>
      <c r="EN51" s="124"/>
      <c r="EO51" s="124"/>
      <c r="EP51" s="124"/>
      <c r="EQ51" s="124"/>
      <c r="ER51" s="124"/>
      <c r="ES51" s="124"/>
      <c r="ET51" s="124"/>
      <c r="EU51" s="124"/>
      <c r="EV51" s="124"/>
      <c r="EW51" s="124"/>
      <c r="EX51" s="124"/>
      <c r="EY51" s="124"/>
      <c r="EZ51" s="124"/>
      <c r="FA51" s="124"/>
      <c r="FB51" s="124"/>
      <c r="FC51" s="124"/>
      <c r="FD51" s="124"/>
      <c r="FE51" s="124"/>
      <c r="FF51" s="124"/>
      <c r="FG51" s="124"/>
      <c r="FH51" s="124"/>
      <c r="FI51" s="124"/>
      <c r="FJ51" s="124"/>
      <c r="FK51" s="124"/>
      <c r="FL51" s="124"/>
      <c r="FM51" s="124"/>
      <c r="FN51" s="124"/>
      <c r="FO51" s="124"/>
      <c r="FP51" s="124"/>
      <c r="FQ51" s="124"/>
      <c r="FR51" s="124"/>
      <c r="FS51" s="124"/>
      <c r="FT51" s="124"/>
      <c r="FU51" s="124"/>
      <c r="FV51" s="124"/>
      <c r="FW51" s="124"/>
      <c r="FX51" s="124"/>
      <c r="FY51" s="124"/>
      <c r="FZ51" s="124"/>
      <c r="GA51" s="124"/>
      <c r="GB51" s="124"/>
      <c r="GC51" s="124"/>
      <c r="GD51" s="124"/>
      <c r="GE51" s="124"/>
      <c r="GF51" s="124"/>
      <c r="GG51" s="124"/>
      <c r="GH51" s="124"/>
      <c r="GI51" s="124"/>
      <c r="GJ51" s="124"/>
      <c r="GK51" s="124"/>
      <c r="GL51" s="124"/>
      <c r="GM51" s="124"/>
      <c r="GN51" s="124"/>
      <c r="GO51" s="124"/>
      <c r="GP51" s="124"/>
      <c r="GQ51" s="124"/>
      <c r="GR51" s="124"/>
      <c r="GS51" s="124"/>
      <c r="GT51" s="124"/>
      <c r="GU51" s="124"/>
      <c r="GV51" s="124"/>
      <c r="GW51" s="124"/>
      <c r="GX51" s="124"/>
      <c r="GY51" s="124"/>
      <c r="GZ51" s="124"/>
      <c r="HA51" s="124"/>
      <c r="HB51" s="124"/>
      <c r="HC51" s="124"/>
      <c r="HD51" s="124"/>
      <c r="HE51" s="124"/>
      <c r="HF51" s="124"/>
      <c r="HG51" s="124"/>
      <c r="HH51" s="124"/>
      <c r="HI51" s="124"/>
      <c r="HJ51" s="124"/>
      <c r="HK51" s="124"/>
      <c r="HL51" s="124"/>
      <c r="HM51" s="124"/>
      <c r="HN51" s="124"/>
      <c r="HO51" s="124"/>
      <c r="HP51" s="124"/>
      <c r="HQ51" s="124"/>
      <c r="HR51" s="124"/>
      <c r="HS51" s="124"/>
      <c r="HT51" s="124"/>
      <c r="HU51" s="124"/>
      <c r="HV51" s="124"/>
      <c r="HW51" s="124"/>
      <c r="HX51" s="124"/>
      <c r="HY51" s="124"/>
      <c r="HZ51" s="124"/>
      <c r="IA51" s="124"/>
      <c r="IB51" s="124"/>
      <c r="IC51" s="124"/>
      <c r="ID51" s="124"/>
      <c r="IE51" s="124"/>
      <c r="IF51" s="124"/>
      <c r="IG51" s="124"/>
      <c r="IH51" s="124"/>
      <c r="II51" s="124"/>
      <c r="IJ51" s="124"/>
      <c r="IK51" s="124"/>
      <c r="IL51" s="124"/>
      <c r="IM51" s="124"/>
      <c r="IN51" s="124"/>
      <c r="IO51" s="124"/>
      <c r="IP51" s="124"/>
      <c r="IQ51" s="124"/>
      <c r="IR51" s="124"/>
      <c r="IS51" s="124"/>
      <c r="IT51" s="124"/>
      <c r="IU51" s="124"/>
      <c r="IV51" s="124"/>
    </row>
    <row r="52" spans="1:256" ht="12.75">
      <c r="A52" s="110" t="s">
        <v>200</v>
      </c>
      <c r="B52" s="31"/>
      <c r="C52" s="31"/>
      <c r="D52" s="31"/>
      <c r="E52" s="31"/>
      <c r="F52" s="31"/>
      <c r="G52" s="31"/>
      <c r="H52" s="31"/>
      <c r="I52" s="31"/>
      <c r="J52" s="31"/>
      <c r="K52" s="31"/>
      <c r="L52" s="31"/>
      <c r="M52" s="31"/>
      <c r="N52" s="31"/>
      <c r="O52" s="31"/>
      <c r="P52" s="31"/>
      <c r="Q52" s="31"/>
      <c r="R52" s="31"/>
      <c r="S52" s="31"/>
      <c r="T52" s="31"/>
      <c r="U52" s="31"/>
      <c r="V52" s="22">
        <f>(SUM(IF(B52&gt;0,1,0)+IF(C52&gt;0,1,0)+IF(D52&gt;0,1,0)+IF(E52&gt;0,1,0)+IF(F52&gt;0,1,0)+IF(G52&gt;0,1,0)+IF(H52&gt;0,1,0)+IF(I52&gt;0,1,0)+IF(J52&gt;0,1,0)+IF(K52&gt;0,1,0)+IF(L52&gt;0,1,0)+IF(M52&gt;0,1,0)+IF(N52&gt;0,1,0)+IF(O52&gt;0,1,0)+IF(P52&gt;0,1,0)+IF(Q52&gt;0,1,0)+IF(R52&gt;0,1,0)+IF(S52&gt;0,1,0)+IF(T52&gt;0,1,0)+IF(U52&gt;0,1,0)))</f>
        <v>0</v>
      </c>
      <c r="EB52" s="124"/>
      <c r="EC52" s="124"/>
      <c r="ED52" s="124"/>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4"/>
      <c r="IP52" s="124"/>
      <c r="IQ52" s="124"/>
      <c r="IR52" s="124"/>
      <c r="IS52" s="124"/>
      <c r="IT52" s="124"/>
      <c r="IU52" s="124"/>
      <c r="IV52" s="124"/>
    </row>
    <row r="53" spans="1:153" ht="12.75">
      <c r="A53" s="110" t="s">
        <v>105</v>
      </c>
      <c r="B53" s="31"/>
      <c r="C53" s="31"/>
      <c r="D53" s="31"/>
      <c r="E53" s="31"/>
      <c r="F53" s="31"/>
      <c r="G53" s="31"/>
      <c r="H53" s="31"/>
      <c r="I53" s="31"/>
      <c r="J53" s="31"/>
      <c r="K53" s="31"/>
      <c r="L53" s="31"/>
      <c r="M53" s="31"/>
      <c r="N53" s="31"/>
      <c r="O53" s="31"/>
      <c r="P53" s="31"/>
      <c r="Q53" s="31"/>
      <c r="R53" s="31"/>
      <c r="S53" s="31"/>
      <c r="T53" s="31"/>
      <c r="U53" s="31"/>
      <c r="V53" s="22">
        <f aca="true" t="shared" si="7" ref="V53:V63">(SUM(IF(B53&gt;0,1,0)+IF(C53&gt;0,1,0)+IF(D53&gt;0,1,0)+IF(E53&gt;0,1,0)+IF(F53&gt;0,1,0)+IF(G53&gt;0,1,0)+IF(H53&gt;0,1,0)+IF(I53&gt;0,1,0)+IF(J53&gt;0,1,0)+IF(K53&gt;0,1,0)+IF(L53&gt;0,1,0)+IF(M53&gt;0,1,0)+IF(N53&gt;0,1,0)+IF(O53&gt;0,1,0)+IF(P53&gt;0,1,0)+IF(Q53&gt;0,1,0)+IF(R53&gt;0,1,0)+IF(S53&gt;0,1,0)+IF(T53&gt;0,1,0)+IF(U53&gt;0,1,0)))</f>
        <v>0</v>
      </c>
      <c r="EB53" s="124"/>
      <c r="EC53" s="124"/>
      <c r="ED53" s="124"/>
      <c r="EE53" s="124"/>
      <c r="EF53" s="124"/>
      <c r="EG53" s="124"/>
      <c r="EH53" s="124"/>
      <c r="EI53" s="124"/>
      <c r="EJ53" s="124"/>
      <c r="EK53" s="124"/>
      <c r="EL53" s="124"/>
      <c r="EM53" s="124"/>
      <c r="EN53" s="124"/>
      <c r="EO53" s="124"/>
      <c r="EP53" s="124"/>
      <c r="EQ53" s="124"/>
      <c r="ER53" s="124"/>
      <c r="ES53" s="124"/>
      <c r="ET53" s="124"/>
      <c r="EU53" s="124"/>
      <c r="EV53" s="124"/>
      <c r="EW53" s="124"/>
    </row>
    <row r="54" spans="1:153" ht="12.75">
      <c r="A54" s="110" t="s">
        <v>201</v>
      </c>
      <c r="B54" s="31"/>
      <c r="C54" s="31"/>
      <c r="D54" s="31"/>
      <c r="E54" s="31"/>
      <c r="F54" s="31"/>
      <c r="G54" s="31"/>
      <c r="H54" s="31"/>
      <c r="I54" s="31"/>
      <c r="J54" s="31"/>
      <c r="K54" s="31"/>
      <c r="L54" s="31"/>
      <c r="M54" s="31"/>
      <c r="N54" s="31"/>
      <c r="O54" s="31"/>
      <c r="P54" s="31"/>
      <c r="Q54" s="31"/>
      <c r="R54" s="31"/>
      <c r="S54" s="31"/>
      <c r="T54" s="31"/>
      <c r="U54" s="31"/>
      <c r="V54" s="22">
        <f t="shared" si="7"/>
        <v>0</v>
      </c>
      <c r="EB54" s="124"/>
      <c r="EC54" s="124"/>
      <c r="ED54" s="124"/>
      <c r="EE54" s="124"/>
      <c r="EF54" s="124"/>
      <c r="EG54" s="124"/>
      <c r="EH54" s="124"/>
      <c r="EI54" s="124"/>
      <c r="EJ54" s="124"/>
      <c r="EK54" s="124"/>
      <c r="EL54" s="124"/>
      <c r="EM54" s="124"/>
      <c r="EN54" s="124"/>
      <c r="EO54" s="124"/>
      <c r="EP54" s="124"/>
      <c r="EQ54" s="124"/>
      <c r="ER54" s="124"/>
      <c r="ES54" s="124"/>
      <c r="ET54" s="124"/>
      <c r="EU54" s="124"/>
      <c r="EV54" s="124"/>
      <c r="EW54" s="124"/>
    </row>
    <row r="55" spans="1:153" ht="12.75">
      <c r="A55" s="110" t="s">
        <v>202</v>
      </c>
      <c r="B55" s="31"/>
      <c r="C55" s="31"/>
      <c r="D55" s="31"/>
      <c r="E55" s="31"/>
      <c r="F55" s="31"/>
      <c r="G55" s="31"/>
      <c r="H55" s="31"/>
      <c r="I55" s="31"/>
      <c r="J55" s="31"/>
      <c r="K55" s="31"/>
      <c r="L55" s="31"/>
      <c r="M55" s="31"/>
      <c r="N55" s="31"/>
      <c r="O55" s="31"/>
      <c r="P55" s="31"/>
      <c r="Q55" s="31"/>
      <c r="R55" s="31"/>
      <c r="S55" s="31"/>
      <c r="T55" s="31"/>
      <c r="U55" s="31"/>
      <c r="V55" s="22">
        <f t="shared" si="7"/>
        <v>0</v>
      </c>
      <c r="EB55" s="124"/>
      <c r="EC55" s="124"/>
      <c r="ED55" s="124"/>
      <c r="EE55" s="124"/>
      <c r="EF55" s="124"/>
      <c r="EG55" s="124"/>
      <c r="EH55" s="124"/>
      <c r="EI55" s="124"/>
      <c r="EJ55" s="124"/>
      <c r="EK55" s="124"/>
      <c r="EL55" s="124"/>
      <c r="EM55" s="124"/>
      <c r="EN55" s="124"/>
      <c r="EO55" s="124"/>
      <c r="EP55" s="124"/>
      <c r="EQ55" s="124"/>
      <c r="ER55" s="124"/>
      <c r="ES55" s="124"/>
      <c r="ET55" s="124"/>
      <c r="EU55" s="124"/>
      <c r="EV55" s="124"/>
      <c r="EW55" s="124"/>
    </row>
    <row r="56" spans="1:153" ht="12.75">
      <c r="A56" s="111" t="s">
        <v>203</v>
      </c>
      <c r="B56" s="31"/>
      <c r="C56" s="31"/>
      <c r="D56" s="31"/>
      <c r="E56" s="31"/>
      <c r="F56" s="31"/>
      <c r="G56" s="31"/>
      <c r="H56" s="31"/>
      <c r="I56" s="31"/>
      <c r="J56" s="31"/>
      <c r="K56" s="31"/>
      <c r="L56" s="31"/>
      <c r="M56" s="31"/>
      <c r="N56" s="31"/>
      <c r="O56" s="31"/>
      <c r="P56" s="31"/>
      <c r="Q56" s="31"/>
      <c r="R56" s="31"/>
      <c r="S56" s="31"/>
      <c r="T56" s="31"/>
      <c r="U56" s="31"/>
      <c r="V56" s="22">
        <f t="shared" si="7"/>
        <v>0</v>
      </c>
      <c r="EB56" s="124"/>
      <c r="EC56" s="124"/>
      <c r="ED56" s="124"/>
      <c r="EE56" s="124"/>
      <c r="EF56" s="124"/>
      <c r="EG56" s="124"/>
      <c r="EH56" s="124"/>
      <c r="EI56" s="124"/>
      <c r="EJ56" s="124"/>
      <c r="EK56" s="124"/>
      <c r="EL56" s="124"/>
      <c r="EM56" s="124"/>
      <c r="EN56" s="124"/>
      <c r="EO56" s="124"/>
      <c r="EP56" s="124"/>
      <c r="EQ56" s="124"/>
      <c r="ER56" s="124"/>
      <c r="ES56" s="124"/>
      <c r="ET56" s="124"/>
      <c r="EU56" s="124"/>
      <c r="EV56" s="124"/>
      <c r="EW56" s="124"/>
    </row>
    <row r="57" spans="1:153" ht="12.75">
      <c r="A57" s="111" t="s">
        <v>106</v>
      </c>
      <c r="B57" s="31"/>
      <c r="C57" s="31"/>
      <c r="D57" s="31"/>
      <c r="E57" s="31"/>
      <c r="F57" s="31"/>
      <c r="G57" s="31"/>
      <c r="H57" s="31"/>
      <c r="I57" s="31"/>
      <c r="J57" s="31"/>
      <c r="K57" s="31"/>
      <c r="L57" s="31"/>
      <c r="M57" s="31"/>
      <c r="N57" s="31"/>
      <c r="O57" s="31"/>
      <c r="P57" s="31"/>
      <c r="Q57" s="31"/>
      <c r="R57" s="31"/>
      <c r="S57" s="31"/>
      <c r="T57" s="31"/>
      <c r="U57" s="31"/>
      <c r="V57" s="22">
        <f t="shared" si="7"/>
        <v>0</v>
      </c>
      <c r="EB57" s="124"/>
      <c r="EC57" s="124"/>
      <c r="ED57" s="124"/>
      <c r="EE57" s="124"/>
      <c r="EF57" s="124"/>
      <c r="EG57" s="124"/>
      <c r="EH57" s="124"/>
      <c r="EI57" s="124"/>
      <c r="EJ57" s="124"/>
      <c r="EK57" s="124"/>
      <c r="EL57" s="124"/>
      <c r="EM57" s="124"/>
      <c r="EN57" s="124"/>
      <c r="EO57" s="124"/>
      <c r="EP57" s="124"/>
      <c r="EQ57" s="124"/>
      <c r="ER57" s="124"/>
      <c r="ES57" s="124"/>
      <c r="ET57" s="124"/>
      <c r="EU57" s="124"/>
      <c r="EV57" s="124"/>
      <c r="EW57" s="124"/>
    </row>
    <row r="58" spans="1:153" ht="12.75">
      <c r="A58" s="111" t="s">
        <v>166</v>
      </c>
      <c r="B58" s="31"/>
      <c r="C58" s="31"/>
      <c r="D58" s="31"/>
      <c r="E58" s="31"/>
      <c r="F58" s="31"/>
      <c r="G58" s="31"/>
      <c r="H58" s="31"/>
      <c r="I58" s="31"/>
      <c r="J58" s="31"/>
      <c r="K58" s="31"/>
      <c r="L58" s="31"/>
      <c r="M58" s="31"/>
      <c r="N58" s="31"/>
      <c r="O58" s="31"/>
      <c r="P58" s="31"/>
      <c r="Q58" s="31"/>
      <c r="R58" s="31"/>
      <c r="S58" s="31"/>
      <c r="T58" s="31"/>
      <c r="U58" s="31"/>
      <c r="V58" s="22">
        <f t="shared" si="7"/>
        <v>0</v>
      </c>
      <c r="EB58" s="124"/>
      <c r="EC58" s="124"/>
      <c r="ED58" s="124"/>
      <c r="EE58" s="124"/>
      <c r="EF58" s="124"/>
      <c r="EG58" s="124"/>
      <c r="EH58" s="124"/>
      <c r="EI58" s="124"/>
      <c r="EJ58" s="124"/>
      <c r="EK58" s="124"/>
      <c r="EL58" s="124"/>
      <c r="EM58" s="124"/>
      <c r="EN58" s="124"/>
      <c r="EO58" s="124"/>
      <c r="EP58" s="124"/>
      <c r="EQ58" s="124"/>
      <c r="ER58" s="124"/>
      <c r="ES58" s="124"/>
      <c r="ET58" s="124"/>
      <c r="EU58" s="124"/>
      <c r="EV58" s="124"/>
      <c r="EW58" s="124"/>
    </row>
    <row r="59" spans="1:153" ht="12.75">
      <c r="A59" s="113" t="s">
        <v>204</v>
      </c>
      <c r="B59" s="31"/>
      <c r="C59" s="31"/>
      <c r="D59" s="31"/>
      <c r="E59" s="31"/>
      <c r="F59" s="31"/>
      <c r="G59" s="31"/>
      <c r="H59" s="31"/>
      <c r="I59" s="31"/>
      <c r="J59" s="31"/>
      <c r="K59" s="31"/>
      <c r="L59" s="31"/>
      <c r="M59" s="31"/>
      <c r="N59" s="31"/>
      <c r="O59" s="31"/>
      <c r="P59" s="31"/>
      <c r="Q59" s="31"/>
      <c r="R59" s="31"/>
      <c r="S59" s="31"/>
      <c r="T59" s="31"/>
      <c r="U59" s="31"/>
      <c r="V59" s="22">
        <f t="shared" si="7"/>
        <v>0</v>
      </c>
      <c r="EB59" s="124"/>
      <c r="EC59" s="124"/>
      <c r="ED59" s="124"/>
      <c r="EE59" s="124"/>
      <c r="EF59" s="124"/>
      <c r="EG59" s="124"/>
      <c r="EH59" s="124"/>
      <c r="EI59" s="124"/>
      <c r="EJ59" s="124"/>
      <c r="EK59" s="124"/>
      <c r="EL59" s="124"/>
      <c r="EM59" s="124"/>
      <c r="EN59" s="124"/>
      <c r="EO59" s="124"/>
      <c r="EP59" s="124"/>
      <c r="EQ59" s="124"/>
      <c r="ER59" s="124"/>
      <c r="ES59" s="124"/>
      <c r="ET59" s="124"/>
      <c r="EU59" s="124"/>
      <c r="EV59" s="124"/>
      <c r="EW59" s="124"/>
    </row>
    <row r="60" spans="1:153" ht="12.75">
      <c r="A60" s="114" t="s">
        <v>143</v>
      </c>
      <c r="B60" s="31"/>
      <c r="C60" s="31"/>
      <c r="D60" s="31"/>
      <c r="E60" s="31"/>
      <c r="F60" s="31"/>
      <c r="G60" s="31"/>
      <c r="H60" s="31"/>
      <c r="I60" s="31"/>
      <c r="J60" s="31"/>
      <c r="K60" s="31"/>
      <c r="L60" s="31"/>
      <c r="M60" s="31"/>
      <c r="N60" s="31"/>
      <c r="O60" s="31"/>
      <c r="P60" s="31"/>
      <c r="Q60" s="31"/>
      <c r="R60" s="31"/>
      <c r="S60" s="31"/>
      <c r="T60" s="31"/>
      <c r="U60" s="31"/>
      <c r="V60" s="22">
        <f t="shared" si="7"/>
        <v>0</v>
      </c>
      <c r="AZ60" s="124"/>
      <c r="BA60" s="124"/>
      <c r="BB60" s="124"/>
      <c r="BC60" s="124"/>
      <c r="BD60" s="124"/>
      <c r="BE60" s="124"/>
      <c r="BF60" s="124"/>
      <c r="BG60" s="124"/>
      <c r="BH60" s="124"/>
      <c r="BI60" s="124"/>
      <c r="BJ60" s="124"/>
      <c r="BK60" s="124"/>
      <c r="BL60" s="124"/>
      <c r="BM60" s="124"/>
      <c r="BN60" s="124"/>
      <c r="BO60" s="124"/>
      <c r="BP60" s="124"/>
      <c r="BQ60" s="124"/>
      <c r="BR60" s="124"/>
      <c r="BS60" s="124"/>
      <c r="BT60" s="124"/>
      <c r="BU60" s="124"/>
      <c r="BV60" s="124"/>
      <c r="BW60" s="124"/>
      <c r="BX60" s="124"/>
      <c r="BY60" s="124"/>
      <c r="BZ60" s="124"/>
      <c r="CA60" s="124"/>
      <c r="CB60" s="124"/>
      <c r="CC60" s="124"/>
      <c r="CD60" s="124"/>
      <c r="CE60" s="124"/>
      <c r="CF60" s="124"/>
      <c r="CG60" s="124"/>
      <c r="CH60" s="124"/>
      <c r="CI60" s="124"/>
      <c r="CJ60" s="124"/>
      <c r="CK60" s="124"/>
      <c r="CL60" s="124"/>
      <c r="CM60" s="124"/>
      <c r="CN60" s="124"/>
      <c r="CO60" s="124"/>
      <c r="CP60" s="124"/>
      <c r="CQ60" s="124"/>
      <c r="CR60" s="124"/>
      <c r="CS60" s="124"/>
      <c r="CT60" s="124"/>
      <c r="CU60" s="124"/>
      <c r="CV60" s="124"/>
      <c r="CW60" s="124"/>
      <c r="CX60" s="124"/>
      <c r="CY60" s="124"/>
      <c r="CZ60" s="124"/>
      <c r="DA60" s="124"/>
      <c r="DB60" s="124"/>
      <c r="DC60" s="124"/>
      <c r="DD60" s="124"/>
      <c r="DE60" s="124"/>
      <c r="DF60" s="124"/>
      <c r="DG60" s="124"/>
      <c r="DH60" s="124"/>
      <c r="DI60" s="124"/>
      <c r="DJ60" s="124"/>
      <c r="DK60" s="124"/>
      <c r="DL60" s="124"/>
      <c r="DM60" s="124"/>
      <c r="DN60" s="124"/>
      <c r="DO60" s="124"/>
      <c r="DP60" s="124"/>
      <c r="DQ60" s="124"/>
      <c r="DR60" s="124"/>
      <c r="DS60" s="124"/>
      <c r="DT60" s="124"/>
      <c r="EB60" s="124"/>
      <c r="EC60" s="124"/>
      <c r="ED60" s="124"/>
      <c r="EE60" s="124"/>
      <c r="EF60" s="124"/>
      <c r="EG60" s="124"/>
      <c r="EH60" s="124"/>
      <c r="EI60" s="124"/>
      <c r="EJ60" s="124"/>
      <c r="EK60" s="124"/>
      <c r="EL60" s="124"/>
      <c r="EM60" s="124"/>
      <c r="EN60" s="124"/>
      <c r="EO60" s="124"/>
      <c r="EP60" s="124"/>
      <c r="EQ60" s="124"/>
      <c r="ER60" s="124"/>
      <c r="ES60" s="124"/>
      <c r="ET60" s="124"/>
      <c r="EU60" s="124"/>
      <c r="EV60" s="124"/>
      <c r="EW60" s="124"/>
    </row>
    <row r="61" spans="1:153" ht="12.75">
      <c r="A61" s="114" t="s">
        <v>144</v>
      </c>
      <c r="B61" s="31"/>
      <c r="C61" s="31"/>
      <c r="D61" s="31"/>
      <c r="E61" s="31"/>
      <c r="F61" s="31"/>
      <c r="G61" s="31"/>
      <c r="H61" s="31"/>
      <c r="I61" s="31"/>
      <c r="J61" s="31"/>
      <c r="K61" s="31"/>
      <c r="L61" s="31"/>
      <c r="M61" s="31"/>
      <c r="N61" s="31"/>
      <c r="O61" s="31"/>
      <c r="P61" s="31"/>
      <c r="Q61" s="31"/>
      <c r="R61" s="31"/>
      <c r="S61" s="31"/>
      <c r="T61" s="31"/>
      <c r="U61" s="31"/>
      <c r="V61" s="22">
        <f t="shared" si="7"/>
        <v>0</v>
      </c>
      <c r="AZ61" s="124"/>
      <c r="BA61" s="124"/>
      <c r="BB61" s="124"/>
      <c r="BC61" s="124"/>
      <c r="BD61" s="124"/>
      <c r="BE61" s="124"/>
      <c r="BF61" s="124"/>
      <c r="BG61" s="124"/>
      <c r="BH61" s="124"/>
      <c r="BI61" s="124"/>
      <c r="BJ61" s="124"/>
      <c r="BK61" s="124"/>
      <c r="BL61" s="124"/>
      <c r="BM61" s="124"/>
      <c r="BN61" s="124"/>
      <c r="BO61" s="124"/>
      <c r="BP61" s="124"/>
      <c r="BQ61" s="124"/>
      <c r="BR61" s="124"/>
      <c r="BS61" s="124"/>
      <c r="BT61" s="124"/>
      <c r="BU61" s="124"/>
      <c r="BV61" s="124"/>
      <c r="BW61" s="124"/>
      <c r="BX61" s="124"/>
      <c r="BY61" s="124"/>
      <c r="BZ61" s="124"/>
      <c r="CA61" s="124"/>
      <c r="CB61" s="124"/>
      <c r="CC61" s="124"/>
      <c r="CD61" s="124"/>
      <c r="CE61" s="124"/>
      <c r="CF61" s="124"/>
      <c r="CG61" s="124"/>
      <c r="CH61" s="124"/>
      <c r="CI61" s="124"/>
      <c r="CJ61" s="124"/>
      <c r="CK61" s="124"/>
      <c r="CL61" s="124"/>
      <c r="CM61" s="124"/>
      <c r="CN61" s="124"/>
      <c r="CO61" s="124"/>
      <c r="CP61" s="124"/>
      <c r="CQ61" s="124"/>
      <c r="CR61" s="124"/>
      <c r="CS61" s="124"/>
      <c r="CT61" s="124"/>
      <c r="CU61" s="124"/>
      <c r="CV61" s="124"/>
      <c r="CW61" s="124"/>
      <c r="CX61" s="124"/>
      <c r="CY61" s="124"/>
      <c r="CZ61" s="124"/>
      <c r="DA61" s="124"/>
      <c r="DB61" s="124"/>
      <c r="DC61" s="124"/>
      <c r="DD61" s="124"/>
      <c r="DE61" s="124"/>
      <c r="DF61" s="124"/>
      <c r="DG61" s="124"/>
      <c r="DH61" s="124"/>
      <c r="DI61" s="124"/>
      <c r="DJ61" s="124"/>
      <c r="DK61" s="124"/>
      <c r="DL61" s="124"/>
      <c r="DM61" s="124"/>
      <c r="DN61" s="124"/>
      <c r="DO61" s="124"/>
      <c r="DP61" s="124"/>
      <c r="DQ61" s="124"/>
      <c r="DR61" s="124"/>
      <c r="DS61" s="124"/>
      <c r="DT61" s="124"/>
      <c r="EB61" s="124"/>
      <c r="EC61" s="124"/>
      <c r="ED61" s="124"/>
      <c r="EE61" s="124"/>
      <c r="EF61" s="124"/>
      <c r="EG61" s="124"/>
      <c r="EH61" s="124"/>
      <c r="EI61" s="124"/>
      <c r="EJ61" s="124"/>
      <c r="EK61" s="124"/>
      <c r="EL61" s="124"/>
      <c r="EM61" s="124"/>
      <c r="EN61" s="124"/>
      <c r="EO61" s="124"/>
      <c r="EP61" s="124"/>
      <c r="EQ61" s="124"/>
      <c r="ER61" s="124"/>
      <c r="ES61" s="124"/>
      <c r="ET61" s="124"/>
      <c r="EU61" s="124"/>
      <c r="EV61" s="124"/>
      <c r="EW61" s="124"/>
    </row>
    <row r="62" spans="1:153" ht="12.75">
      <c r="A62" s="114" t="s">
        <v>145</v>
      </c>
      <c r="B62" s="31"/>
      <c r="C62" s="31"/>
      <c r="D62" s="31"/>
      <c r="E62" s="31"/>
      <c r="F62" s="31"/>
      <c r="G62" s="31"/>
      <c r="H62" s="31"/>
      <c r="I62" s="31"/>
      <c r="J62" s="31"/>
      <c r="K62" s="31"/>
      <c r="L62" s="31"/>
      <c r="M62" s="31"/>
      <c r="N62" s="31"/>
      <c r="O62" s="31"/>
      <c r="P62" s="31"/>
      <c r="Q62" s="31"/>
      <c r="R62" s="31"/>
      <c r="S62" s="31"/>
      <c r="T62" s="31"/>
      <c r="U62" s="31"/>
      <c r="V62" s="22">
        <f t="shared" si="7"/>
        <v>0</v>
      </c>
      <c r="AZ62" s="124"/>
      <c r="BA62" s="124"/>
      <c r="BB62" s="124"/>
      <c r="BC62" s="124"/>
      <c r="BD62" s="124"/>
      <c r="BE62" s="124"/>
      <c r="BF62" s="124"/>
      <c r="BG62" s="124"/>
      <c r="BH62" s="124"/>
      <c r="BI62" s="124"/>
      <c r="BJ62" s="124"/>
      <c r="BK62" s="124"/>
      <c r="BL62" s="124"/>
      <c r="BM62" s="124"/>
      <c r="BN62" s="124"/>
      <c r="BO62" s="124"/>
      <c r="BP62" s="124"/>
      <c r="BQ62" s="124"/>
      <c r="BR62" s="124"/>
      <c r="BS62" s="124"/>
      <c r="BT62" s="124"/>
      <c r="BU62" s="124"/>
      <c r="BV62" s="124"/>
      <c r="BW62" s="124"/>
      <c r="BX62" s="124"/>
      <c r="BY62" s="124"/>
      <c r="BZ62" s="124"/>
      <c r="CA62" s="124"/>
      <c r="CB62" s="124"/>
      <c r="CC62" s="124"/>
      <c r="CD62" s="124"/>
      <c r="CE62" s="124"/>
      <c r="CF62" s="124"/>
      <c r="CG62" s="124"/>
      <c r="CH62" s="124"/>
      <c r="CI62" s="124"/>
      <c r="CJ62" s="124"/>
      <c r="CK62" s="124"/>
      <c r="CL62" s="124"/>
      <c r="CM62" s="124"/>
      <c r="CN62" s="124"/>
      <c r="CO62" s="124"/>
      <c r="CP62" s="124"/>
      <c r="CQ62" s="124"/>
      <c r="CR62" s="124"/>
      <c r="CS62" s="124"/>
      <c r="CT62" s="124"/>
      <c r="CU62" s="124"/>
      <c r="CV62" s="124"/>
      <c r="CW62" s="124"/>
      <c r="CX62" s="124"/>
      <c r="CY62" s="124"/>
      <c r="CZ62" s="124"/>
      <c r="DA62" s="124"/>
      <c r="DB62" s="124"/>
      <c r="DC62" s="124"/>
      <c r="DD62" s="124"/>
      <c r="DE62" s="124"/>
      <c r="DF62" s="124"/>
      <c r="DG62" s="124"/>
      <c r="DH62" s="124"/>
      <c r="DI62" s="124"/>
      <c r="DJ62" s="124"/>
      <c r="DK62" s="124"/>
      <c r="DL62" s="124"/>
      <c r="DM62" s="124"/>
      <c r="DN62" s="124"/>
      <c r="DO62" s="124"/>
      <c r="DP62" s="124"/>
      <c r="DQ62" s="124"/>
      <c r="DR62" s="124"/>
      <c r="DS62" s="124"/>
      <c r="DT62" s="124"/>
      <c r="EB62" s="124"/>
      <c r="EC62" s="124"/>
      <c r="ED62" s="124"/>
      <c r="EE62" s="124"/>
      <c r="EF62" s="124"/>
      <c r="EG62" s="124"/>
      <c r="EH62" s="124"/>
      <c r="EI62" s="124"/>
      <c r="EJ62" s="124"/>
      <c r="EK62" s="124"/>
      <c r="EL62" s="124"/>
      <c r="EM62" s="124"/>
      <c r="EN62" s="124"/>
      <c r="EO62" s="124"/>
      <c r="EP62" s="124"/>
      <c r="EQ62" s="124"/>
      <c r="ER62" s="124"/>
      <c r="ES62" s="124"/>
      <c r="ET62" s="124"/>
      <c r="EU62" s="124"/>
      <c r="EV62" s="124"/>
      <c r="EW62" s="124"/>
    </row>
    <row r="63" spans="1:153" ht="13.5" thickBot="1">
      <c r="A63" s="114" t="s">
        <v>146</v>
      </c>
      <c r="B63" s="31"/>
      <c r="C63" s="31"/>
      <c r="D63" s="31"/>
      <c r="E63" s="31"/>
      <c r="F63" s="31"/>
      <c r="G63" s="31"/>
      <c r="H63" s="31"/>
      <c r="I63" s="31"/>
      <c r="J63" s="31"/>
      <c r="K63" s="31"/>
      <c r="L63" s="31"/>
      <c r="M63" s="31"/>
      <c r="N63" s="31"/>
      <c r="O63" s="31"/>
      <c r="P63" s="31"/>
      <c r="Q63" s="31"/>
      <c r="R63" s="31"/>
      <c r="S63" s="31"/>
      <c r="T63" s="31"/>
      <c r="U63" s="31"/>
      <c r="V63" s="22">
        <f t="shared" si="7"/>
        <v>0</v>
      </c>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Z63" s="124"/>
      <c r="BA63" s="124"/>
      <c r="BB63" s="124"/>
      <c r="BC63" s="124"/>
      <c r="BD63" s="124"/>
      <c r="BE63" s="124"/>
      <c r="BF63" s="124"/>
      <c r="BG63" s="124"/>
      <c r="BH63" s="124"/>
      <c r="BI63" s="124"/>
      <c r="BJ63" s="124"/>
      <c r="BK63" s="124"/>
      <c r="BL63" s="124"/>
      <c r="BM63" s="124"/>
      <c r="BN63" s="124"/>
      <c r="BO63" s="124"/>
      <c r="BP63" s="124"/>
      <c r="BQ63" s="124"/>
      <c r="BR63" s="124"/>
      <c r="BS63" s="124"/>
      <c r="BT63" s="124"/>
      <c r="BU63" s="124"/>
      <c r="BV63" s="124"/>
      <c r="BW63" s="124"/>
      <c r="BX63" s="124"/>
      <c r="BY63" s="124"/>
      <c r="BZ63" s="124"/>
      <c r="CA63" s="124"/>
      <c r="CB63" s="124"/>
      <c r="CC63" s="124"/>
      <c r="CD63" s="124"/>
      <c r="CE63" s="124"/>
      <c r="CF63" s="124"/>
      <c r="CG63" s="124"/>
      <c r="CH63" s="124"/>
      <c r="CI63" s="124"/>
      <c r="CJ63" s="124"/>
      <c r="CK63" s="124"/>
      <c r="CL63" s="124"/>
      <c r="CM63" s="124"/>
      <c r="CN63" s="124"/>
      <c r="CO63" s="124"/>
      <c r="CP63" s="124"/>
      <c r="CQ63" s="124"/>
      <c r="CR63" s="124"/>
      <c r="CS63" s="124"/>
      <c r="CT63" s="124"/>
      <c r="CU63" s="124"/>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row>
    <row r="64" spans="1:153" s="24" customFormat="1" ht="13.5" thickBot="1">
      <c r="A64" s="120" t="s">
        <v>8</v>
      </c>
      <c r="B64" s="23">
        <f>SUM(B48:B63)/(COUNT(B48:B63)*2)</f>
        <v>0</v>
      </c>
      <c r="C64" s="23">
        <f aca="true" t="shared" si="8" ref="C64:U64">SUM(C48:C63)/(COUNT(C48:C63)*2)</f>
        <v>0</v>
      </c>
      <c r="D64" s="23">
        <f t="shared" si="8"/>
        <v>0</v>
      </c>
      <c r="E64" s="23">
        <f t="shared" si="8"/>
        <v>0</v>
      </c>
      <c r="F64" s="23">
        <f t="shared" si="8"/>
        <v>0</v>
      </c>
      <c r="G64" s="23">
        <f t="shared" si="8"/>
        <v>0</v>
      </c>
      <c r="H64" s="23">
        <f t="shared" si="8"/>
        <v>0</v>
      </c>
      <c r="I64" s="23">
        <f t="shared" si="8"/>
        <v>0</v>
      </c>
      <c r="J64" s="23">
        <f t="shared" si="8"/>
        <v>0</v>
      </c>
      <c r="K64" s="23">
        <f t="shared" si="8"/>
        <v>0</v>
      </c>
      <c r="L64" s="23">
        <f t="shared" si="8"/>
        <v>0</v>
      </c>
      <c r="M64" s="23">
        <f t="shared" si="8"/>
        <v>0</v>
      </c>
      <c r="N64" s="23">
        <f t="shared" si="8"/>
        <v>0</v>
      </c>
      <c r="O64" s="23">
        <f t="shared" si="8"/>
        <v>0</v>
      </c>
      <c r="P64" s="23">
        <f t="shared" si="8"/>
        <v>0</v>
      </c>
      <c r="Q64" s="23">
        <f t="shared" si="8"/>
        <v>0</v>
      </c>
      <c r="R64" s="23">
        <f t="shared" si="8"/>
        <v>0</v>
      </c>
      <c r="S64" s="23">
        <f t="shared" si="8"/>
        <v>0</v>
      </c>
      <c r="T64" s="23">
        <f t="shared" si="8"/>
        <v>0</v>
      </c>
      <c r="U64" s="23">
        <f t="shared" si="8"/>
        <v>0</v>
      </c>
      <c r="V64" s="23">
        <f>AVERAGE(B64:U64)</f>
        <v>0</v>
      </c>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Z64" s="125"/>
      <c r="BA64" s="125"/>
      <c r="BB64" s="125"/>
      <c r="BC64" s="125"/>
      <c r="BD64" s="125"/>
      <c r="BE64" s="125"/>
      <c r="BF64" s="125"/>
      <c r="BG64" s="125"/>
      <c r="BH64" s="125"/>
      <c r="BI64" s="125"/>
      <c r="BJ64" s="125"/>
      <c r="BK64" s="125"/>
      <c r="BL64" s="125"/>
      <c r="BM64" s="125"/>
      <c r="BN64" s="125"/>
      <c r="BO64" s="125"/>
      <c r="BP64" s="125"/>
      <c r="BQ64" s="125"/>
      <c r="BR64" s="125"/>
      <c r="BS64" s="125"/>
      <c r="BT64" s="125"/>
      <c r="BU64" s="125"/>
      <c r="BV64" s="125"/>
      <c r="BW64" s="125"/>
      <c r="BX64" s="125"/>
      <c r="BY64" s="125"/>
      <c r="BZ64" s="125"/>
      <c r="CA64" s="125"/>
      <c r="CB64" s="125"/>
      <c r="CC64" s="125"/>
      <c r="CD64" s="125"/>
      <c r="CE64" s="125"/>
      <c r="CF64" s="125"/>
      <c r="CG64" s="125"/>
      <c r="CH64" s="125"/>
      <c r="CI64" s="125"/>
      <c r="CJ64" s="125"/>
      <c r="CK64" s="125"/>
      <c r="CL64" s="125"/>
      <c r="CM64" s="125"/>
      <c r="CN64" s="125"/>
      <c r="CO64" s="125"/>
      <c r="CP64" s="125"/>
      <c r="CQ64" s="125"/>
      <c r="CR64" s="125"/>
      <c r="CS64" s="125"/>
      <c r="CT64" s="125"/>
      <c r="CU64" s="125"/>
      <c r="CV64" s="125"/>
      <c r="CW64" s="125"/>
      <c r="CX64" s="125"/>
      <c r="CY64" s="125"/>
      <c r="CZ64" s="125"/>
      <c r="DA64" s="125"/>
      <c r="DB64" s="125"/>
      <c r="DC64" s="125"/>
      <c r="DD64" s="125"/>
      <c r="DE64" s="125"/>
      <c r="DF64" s="125"/>
      <c r="DG64" s="125"/>
      <c r="DH64" s="125"/>
      <c r="DI64" s="125"/>
      <c r="DJ64" s="125"/>
      <c r="DK64" s="125"/>
      <c r="DL64" s="125"/>
      <c r="DM64" s="125"/>
      <c r="DN64" s="125"/>
      <c r="DO64" s="125"/>
      <c r="DP64" s="125"/>
      <c r="DQ64" s="125"/>
      <c r="DR64" s="125"/>
      <c r="DS64" s="125"/>
      <c r="DT64" s="125"/>
      <c r="EB64" s="125"/>
      <c r="EC64" s="125"/>
      <c r="ED64" s="125"/>
      <c r="EE64" s="125"/>
      <c r="EF64" s="125"/>
      <c r="EG64" s="125"/>
      <c r="EH64" s="125"/>
      <c r="EI64" s="125"/>
      <c r="EJ64" s="125"/>
      <c r="EK64" s="125"/>
      <c r="EL64" s="125"/>
      <c r="EM64" s="125"/>
      <c r="EN64" s="125"/>
      <c r="EO64" s="125"/>
      <c r="EP64" s="125"/>
      <c r="EQ64" s="125"/>
      <c r="ER64" s="125"/>
      <c r="ES64" s="125"/>
      <c r="ET64" s="125"/>
      <c r="EU64" s="125"/>
      <c r="EV64" s="125"/>
      <c r="EW64" s="125"/>
    </row>
    <row r="65" spans="1:153" ht="12.75">
      <c r="A65" s="115" t="s">
        <v>239</v>
      </c>
      <c r="B65" s="19"/>
      <c r="C65" s="20"/>
      <c r="D65" s="20"/>
      <c r="E65" s="20"/>
      <c r="F65" s="20"/>
      <c r="G65" s="20"/>
      <c r="H65" s="20"/>
      <c r="I65" s="20"/>
      <c r="J65" s="20"/>
      <c r="K65" s="20"/>
      <c r="L65" s="20"/>
      <c r="M65" s="20"/>
      <c r="N65" s="20"/>
      <c r="O65" s="20"/>
      <c r="P65" s="20"/>
      <c r="Q65" s="20"/>
      <c r="R65" s="20"/>
      <c r="S65" s="20"/>
      <c r="T65" s="20"/>
      <c r="U65" s="20"/>
      <c r="V65" s="21"/>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Z65" s="124"/>
      <c r="BA65" s="124"/>
      <c r="BB65" s="124"/>
      <c r="BC65" s="124"/>
      <c r="BD65" s="124"/>
      <c r="BE65" s="124"/>
      <c r="BF65" s="124"/>
      <c r="BG65" s="124"/>
      <c r="BH65" s="124"/>
      <c r="BI65" s="124"/>
      <c r="BJ65" s="124"/>
      <c r="BK65" s="124"/>
      <c r="BL65" s="124"/>
      <c r="BM65" s="124"/>
      <c r="BN65" s="124"/>
      <c r="BO65" s="124"/>
      <c r="BP65" s="124"/>
      <c r="BQ65" s="124"/>
      <c r="BR65" s="124"/>
      <c r="BS65" s="124"/>
      <c r="BT65" s="124"/>
      <c r="BU65" s="124"/>
      <c r="BV65" s="124"/>
      <c r="BW65" s="124"/>
      <c r="BX65" s="124"/>
      <c r="BY65" s="124"/>
      <c r="BZ65" s="124"/>
      <c r="CA65" s="124"/>
      <c r="CB65" s="124"/>
      <c r="CC65" s="124"/>
      <c r="CD65" s="124"/>
      <c r="CE65" s="124"/>
      <c r="CF65" s="124"/>
      <c r="CG65" s="124"/>
      <c r="CH65" s="124"/>
      <c r="CI65" s="124"/>
      <c r="CJ65" s="124"/>
      <c r="CK65" s="124"/>
      <c r="CL65" s="124"/>
      <c r="CM65" s="124"/>
      <c r="CN65" s="124"/>
      <c r="CO65" s="124"/>
      <c r="CP65" s="124"/>
      <c r="CQ65" s="124"/>
      <c r="CR65" s="124"/>
      <c r="CS65" s="124"/>
      <c r="CT65" s="124"/>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row>
    <row r="66" spans="1:153" ht="12.75">
      <c r="A66" s="111" t="s">
        <v>240</v>
      </c>
      <c r="B66" s="31">
        <v>0</v>
      </c>
      <c r="C66" s="31">
        <v>0</v>
      </c>
      <c r="D66" s="31">
        <v>0</v>
      </c>
      <c r="E66" s="31">
        <v>0</v>
      </c>
      <c r="F66" s="31">
        <v>0</v>
      </c>
      <c r="G66" s="31">
        <v>0</v>
      </c>
      <c r="H66" s="31">
        <v>0</v>
      </c>
      <c r="I66" s="31">
        <v>0</v>
      </c>
      <c r="J66" s="31">
        <v>0</v>
      </c>
      <c r="K66" s="31">
        <v>0</v>
      </c>
      <c r="L66" s="31">
        <v>0</v>
      </c>
      <c r="M66" s="31">
        <v>0</v>
      </c>
      <c r="N66" s="31">
        <v>0</v>
      </c>
      <c r="O66" s="31">
        <v>0</v>
      </c>
      <c r="P66" s="31">
        <v>0</v>
      </c>
      <c r="Q66" s="31">
        <v>0</v>
      </c>
      <c r="R66" s="31">
        <v>0</v>
      </c>
      <c r="S66" s="31">
        <v>0</v>
      </c>
      <c r="T66" s="31">
        <v>0</v>
      </c>
      <c r="U66" s="31">
        <v>0</v>
      </c>
      <c r="V66" s="22">
        <f aca="true" t="shared" si="9" ref="V66:V88">(SUM(IF(B66&gt;0,1,0)+IF(C66&gt;0,1,0)+IF(D66&gt;0,1,0)+IF(E66&gt;0,1,0)+IF(F66&gt;0,1,0)+IF(G66&gt;0,1,0)+IF(H66&gt;0,1,0)+IF(I66&gt;0,1,0)+IF(J66&gt;0,1,0)+IF(K66&gt;0,1,0)+IF(L66&gt;0,1,0)+IF(M66&gt;0,1,0)+IF(N66&gt;0,1,0)+IF(O66&gt;0,1,0)+IF(P66&gt;0,1,0)+IF(Q66&gt;0,1,0)+IF(R66&gt;0,1,0)+IF(S66&gt;0,1,0)+IF(T66&gt;0,1,0)+IF(U66&gt;0,1,0)))</f>
        <v>0</v>
      </c>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Z66" s="124"/>
      <c r="BA66" s="124"/>
      <c r="BB66" s="124"/>
      <c r="BC66" s="124"/>
      <c r="BD66" s="124"/>
      <c r="BE66" s="124"/>
      <c r="BF66" s="124"/>
      <c r="BG66" s="124"/>
      <c r="BH66" s="124"/>
      <c r="BI66" s="124"/>
      <c r="BJ66" s="124"/>
      <c r="BK66" s="124"/>
      <c r="BL66" s="124"/>
      <c r="BM66" s="124"/>
      <c r="BN66" s="124"/>
      <c r="BO66" s="124"/>
      <c r="BP66" s="124"/>
      <c r="BQ66" s="124"/>
      <c r="BR66" s="124"/>
      <c r="BS66" s="124"/>
      <c r="BT66" s="124"/>
      <c r="BU66" s="124"/>
      <c r="BV66" s="124"/>
      <c r="BW66" s="124"/>
      <c r="BX66" s="124"/>
      <c r="BY66" s="124"/>
      <c r="BZ66" s="124"/>
      <c r="CA66" s="124"/>
      <c r="CB66" s="124"/>
      <c r="CC66" s="124"/>
      <c r="CD66" s="124"/>
      <c r="CE66" s="124"/>
      <c r="CF66" s="124"/>
      <c r="CG66" s="124"/>
      <c r="CH66" s="124"/>
      <c r="CI66" s="124"/>
      <c r="CJ66" s="124"/>
      <c r="CK66" s="124"/>
      <c r="CL66" s="124"/>
      <c r="CM66" s="124"/>
      <c r="CN66" s="124"/>
      <c r="CO66" s="124"/>
      <c r="CP66" s="124"/>
      <c r="CQ66" s="124"/>
      <c r="CR66" s="124"/>
      <c r="CS66" s="124"/>
      <c r="CT66" s="124"/>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row>
    <row r="67" spans="1:153" ht="12.75">
      <c r="A67" s="111" t="s">
        <v>241</v>
      </c>
      <c r="B67" s="31"/>
      <c r="C67" s="31"/>
      <c r="D67" s="31"/>
      <c r="E67" s="31"/>
      <c r="F67" s="31"/>
      <c r="G67" s="31"/>
      <c r="H67" s="31"/>
      <c r="I67" s="31"/>
      <c r="J67" s="31"/>
      <c r="K67" s="31"/>
      <c r="L67" s="31"/>
      <c r="M67" s="31"/>
      <c r="N67" s="31"/>
      <c r="O67" s="31"/>
      <c r="P67" s="31"/>
      <c r="Q67" s="31"/>
      <c r="R67" s="31"/>
      <c r="S67" s="31"/>
      <c r="T67" s="31"/>
      <c r="U67" s="31"/>
      <c r="V67" s="22"/>
      <c r="AZ67" s="124"/>
      <c r="BA67" s="124"/>
      <c r="BB67" s="124"/>
      <c r="BC67" s="124"/>
      <c r="BD67" s="124"/>
      <c r="BE67" s="124"/>
      <c r="BF67" s="124"/>
      <c r="BG67" s="124"/>
      <c r="BH67" s="124"/>
      <c r="BI67" s="124"/>
      <c r="BJ67" s="124"/>
      <c r="BK67" s="124"/>
      <c r="BL67" s="124"/>
      <c r="BM67" s="124"/>
      <c r="BN67" s="124"/>
      <c r="BO67" s="124"/>
      <c r="BP67" s="124"/>
      <c r="BQ67" s="124"/>
      <c r="BR67" s="124"/>
      <c r="BS67" s="124"/>
      <c r="BT67" s="124"/>
      <c r="BU67" s="124"/>
      <c r="BV67" s="124"/>
      <c r="BW67" s="124"/>
      <c r="BX67" s="124"/>
      <c r="BY67" s="124"/>
      <c r="BZ67" s="124"/>
      <c r="CA67" s="124"/>
      <c r="CB67" s="124"/>
      <c r="CC67" s="124"/>
      <c r="CD67" s="124"/>
      <c r="CE67" s="124"/>
      <c r="CF67" s="124"/>
      <c r="CG67" s="124"/>
      <c r="CH67" s="124"/>
      <c r="CI67" s="124"/>
      <c r="CJ67" s="124"/>
      <c r="CK67" s="124"/>
      <c r="CL67" s="124"/>
      <c r="CM67" s="124"/>
      <c r="CN67" s="124"/>
      <c r="CO67" s="124"/>
      <c r="CP67" s="124"/>
      <c r="CQ67" s="124"/>
      <c r="CR67" s="124"/>
      <c r="CS67" s="124"/>
      <c r="CT67" s="124"/>
      <c r="CU67" s="124"/>
      <c r="CV67" s="124"/>
      <c r="CW67" s="124"/>
      <c r="CX67" s="124"/>
      <c r="CY67" s="124"/>
      <c r="CZ67" s="124"/>
      <c r="DA67" s="124"/>
      <c r="DB67" s="124"/>
      <c r="DC67" s="124"/>
      <c r="DD67" s="124"/>
      <c r="DE67" s="124"/>
      <c r="DF67" s="124"/>
      <c r="DG67" s="124"/>
      <c r="DH67" s="124"/>
      <c r="DI67" s="124"/>
      <c r="DJ67" s="124"/>
      <c r="DK67" s="124"/>
      <c r="DL67" s="124"/>
      <c r="DM67" s="124"/>
      <c r="DN67" s="124"/>
      <c r="DO67" s="124"/>
      <c r="DP67" s="124"/>
      <c r="DQ67" s="124"/>
      <c r="DR67" s="124"/>
      <c r="DS67" s="124"/>
      <c r="DT67" s="124"/>
      <c r="EB67" s="124"/>
      <c r="EC67" s="124"/>
      <c r="ED67" s="124"/>
      <c r="EE67" s="124"/>
      <c r="EF67" s="124"/>
      <c r="EG67" s="124"/>
      <c r="EH67" s="124"/>
      <c r="EI67" s="124"/>
      <c r="EJ67" s="124"/>
      <c r="EK67" s="124"/>
      <c r="EL67" s="124"/>
      <c r="EM67" s="124"/>
      <c r="EN67" s="124"/>
      <c r="EO67" s="124"/>
      <c r="EP67" s="124"/>
      <c r="EQ67" s="124"/>
      <c r="ER67" s="124"/>
      <c r="ES67" s="124"/>
      <c r="ET67" s="124"/>
      <c r="EU67" s="124"/>
      <c r="EV67" s="124"/>
      <c r="EW67" s="124"/>
    </row>
    <row r="68" spans="1:153" ht="12.75">
      <c r="A68" s="111" t="s">
        <v>170</v>
      </c>
      <c r="B68" s="31"/>
      <c r="C68" s="31"/>
      <c r="D68" s="31"/>
      <c r="E68" s="31"/>
      <c r="F68" s="31"/>
      <c r="G68" s="31"/>
      <c r="H68" s="31"/>
      <c r="I68" s="31"/>
      <c r="J68" s="31"/>
      <c r="K68" s="31"/>
      <c r="L68" s="31"/>
      <c r="M68" s="31"/>
      <c r="N68" s="31"/>
      <c r="O68" s="31"/>
      <c r="P68" s="31"/>
      <c r="Q68" s="31"/>
      <c r="R68" s="31"/>
      <c r="S68" s="31"/>
      <c r="T68" s="31"/>
      <c r="U68" s="31"/>
      <c r="V68" s="22">
        <f t="shared" si="9"/>
        <v>0</v>
      </c>
      <c r="AZ68" s="124"/>
      <c r="BA68" s="124"/>
      <c r="BB68" s="124"/>
      <c r="BC68" s="124"/>
      <c r="BD68" s="124"/>
      <c r="BE68" s="124"/>
      <c r="BF68" s="124"/>
      <c r="BG68" s="124"/>
      <c r="BH68" s="124"/>
      <c r="BI68" s="124"/>
      <c r="BJ68" s="124"/>
      <c r="BK68" s="124"/>
      <c r="BL68" s="124"/>
      <c r="BM68" s="124"/>
      <c r="BN68" s="124"/>
      <c r="BO68" s="124"/>
      <c r="BP68" s="124"/>
      <c r="BQ68" s="124"/>
      <c r="BR68" s="124"/>
      <c r="BS68" s="124"/>
      <c r="BT68" s="124"/>
      <c r="BU68" s="124"/>
      <c r="BV68" s="124"/>
      <c r="BW68" s="124"/>
      <c r="BX68" s="124"/>
      <c r="BY68" s="124"/>
      <c r="BZ68" s="124"/>
      <c r="CA68" s="124"/>
      <c r="CB68" s="124"/>
      <c r="CC68" s="124"/>
      <c r="CD68" s="124"/>
      <c r="CE68" s="124"/>
      <c r="CF68" s="124"/>
      <c r="CG68" s="124"/>
      <c r="CH68" s="124"/>
      <c r="CI68" s="124"/>
      <c r="CJ68" s="124"/>
      <c r="CK68" s="124"/>
      <c r="CL68" s="124"/>
      <c r="CM68" s="124"/>
      <c r="CN68" s="124"/>
      <c r="CO68" s="124"/>
      <c r="CP68" s="124"/>
      <c r="CQ68" s="124"/>
      <c r="CR68" s="124"/>
      <c r="CS68" s="124"/>
      <c r="CT68" s="124"/>
      <c r="CU68" s="124"/>
      <c r="CV68" s="124"/>
      <c r="CW68" s="124"/>
      <c r="CX68" s="124"/>
      <c r="CY68" s="124"/>
      <c r="CZ68" s="124"/>
      <c r="DA68" s="124"/>
      <c r="DB68" s="124"/>
      <c r="DC68" s="124"/>
      <c r="DD68" s="124"/>
      <c r="DE68" s="124"/>
      <c r="DF68" s="124"/>
      <c r="DG68" s="124"/>
      <c r="DH68" s="124"/>
      <c r="DI68" s="124"/>
      <c r="DJ68" s="124"/>
      <c r="DK68" s="124"/>
      <c r="DL68" s="124"/>
      <c r="DM68" s="124"/>
      <c r="DN68" s="124"/>
      <c r="DO68" s="124"/>
      <c r="DP68" s="124"/>
      <c r="DQ68" s="124"/>
      <c r="DR68" s="124"/>
      <c r="DS68" s="124"/>
      <c r="DT68" s="124"/>
      <c r="EB68" s="124"/>
      <c r="EC68" s="124"/>
      <c r="ED68" s="124"/>
      <c r="EE68" s="124"/>
      <c r="EF68" s="124"/>
      <c r="EG68" s="124"/>
      <c r="EH68" s="124"/>
      <c r="EI68" s="124"/>
      <c r="EJ68" s="124"/>
      <c r="EK68" s="124"/>
      <c r="EL68" s="124"/>
      <c r="EM68" s="124"/>
      <c r="EN68" s="124"/>
      <c r="EO68" s="124"/>
      <c r="EP68" s="124"/>
      <c r="EQ68" s="124"/>
      <c r="ER68" s="124"/>
      <c r="ES68" s="124"/>
      <c r="ET68" s="124"/>
      <c r="EU68" s="124"/>
      <c r="EV68" s="124"/>
      <c r="EW68" s="124"/>
    </row>
    <row r="69" spans="1:153" ht="12.75">
      <c r="A69" s="111" t="s">
        <v>171</v>
      </c>
      <c r="B69" s="31"/>
      <c r="C69" s="31"/>
      <c r="D69" s="31"/>
      <c r="E69" s="31"/>
      <c r="F69" s="31"/>
      <c r="G69" s="31"/>
      <c r="H69" s="31"/>
      <c r="I69" s="31"/>
      <c r="J69" s="31"/>
      <c r="K69" s="31"/>
      <c r="L69" s="31"/>
      <c r="M69" s="31"/>
      <c r="N69" s="31"/>
      <c r="O69" s="31"/>
      <c r="P69" s="31"/>
      <c r="Q69" s="31"/>
      <c r="R69" s="31"/>
      <c r="S69" s="31"/>
      <c r="T69" s="31"/>
      <c r="U69" s="31"/>
      <c r="V69" s="22">
        <f t="shared" si="9"/>
        <v>0</v>
      </c>
      <c r="AZ69" s="124"/>
      <c r="BA69" s="124"/>
      <c r="BB69" s="124"/>
      <c r="BC69" s="124"/>
      <c r="BD69" s="124"/>
      <c r="BE69" s="124"/>
      <c r="BF69" s="124"/>
      <c r="BG69" s="124"/>
      <c r="BH69" s="124"/>
      <c r="BI69" s="124"/>
      <c r="BJ69" s="124"/>
      <c r="BK69" s="124"/>
      <c r="BL69" s="124"/>
      <c r="BM69" s="124"/>
      <c r="BN69" s="124"/>
      <c r="BO69" s="124"/>
      <c r="BP69" s="124"/>
      <c r="BQ69" s="124"/>
      <c r="BR69" s="124"/>
      <c r="BS69" s="124"/>
      <c r="BT69" s="124"/>
      <c r="BU69" s="124"/>
      <c r="BV69" s="124"/>
      <c r="BW69" s="124"/>
      <c r="BX69" s="124"/>
      <c r="BY69" s="124"/>
      <c r="BZ69" s="124"/>
      <c r="CA69" s="124"/>
      <c r="CB69" s="124"/>
      <c r="CC69" s="124"/>
      <c r="CD69" s="124"/>
      <c r="CE69" s="124"/>
      <c r="CF69" s="124"/>
      <c r="CG69" s="124"/>
      <c r="CH69" s="124"/>
      <c r="CI69" s="124"/>
      <c r="CJ69" s="124"/>
      <c r="CK69" s="124"/>
      <c r="CL69" s="124"/>
      <c r="CM69" s="124"/>
      <c r="CN69" s="124"/>
      <c r="CO69" s="124"/>
      <c r="CP69" s="124"/>
      <c r="CQ69" s="124"/>
      <c r="CR69" s="124"/>
      <c r="CS69" s="124"/>
      <c r="CT69" s="124"/>
      <c r="CU69" s="124"/>
      <c r="CV69" s="124"/>
      <c r="CW69" s="124"/>
      <c r="CX69" s="124"/>
      <c r="CY69" s="124"/>
      <c r="CZ69" s="124"/>
      <c r="DA69" s="124"/>
      <c r="DB69" s="124"/>
      <c r="DC69" s="124"/>
      <c r="DD69" s="124"/>
      <c r="DE69" s="124"/>
      <c r="DF69" s="124"/>
      <c r="DG69" s="124"/>
      <c r="DH69" s="124"/>
      <c r="DI69" s="124"/>
      <c r="DJ69" s="124"/>
      <c r="DK69" s="124"/>
      <c r="DL69" s="124"/>
      <c r="DM69" s="124"/>
      <c r="DN69" s="124"/>
      <c r="DO69" s="124"/>
      <c r="DP69" s="124"/>
      <c r="DQ69" s="124"/>
      <c r="DR69" s="124"/>
      <c r="DS69" s="124"/>
      <c r="DT69" s="124"/>
      <c r="EB69" s="124"/>
      <c r="EC69" s="124"/>
      <c r="ED69" s="124"/>
      <c r="EE69" s="124"/>
      <c r="EF69" s="124"/>
      <c r="EG69" s="124"/>
      <c r="EH69" s="124"/>
      <c r="EI69" s="124"/>
      <c r="EJ69" s="124"/>
      <c r="EK69" s="124"/>
      <c r="EL69" s="124"/>
      <c r="EM69" s="124"/>
      <c r="EN69" s="124"/>
      <c r="EO69" s="124"/>
      <c r="EP69" s="124"/>
      <c r="EQ69" s="124"/>
      <c r="ER69" s="124"/>
      <c r="ES69" s="124"/>
      <c r="ET69" s="124"/>
      <c r="EU69" s="124"/>
      <c r="EV69" s="124"/>
      <c r="EW69" s="124"/>
    </row>
    <row r="70" spans="1:153" ht="12.75">
      <c r="A70" s="111" t="s">
        <v>172</v>
      </c>
      <c r="B70" s="31"/>
      <c r="C70" s="31"/>
      <c r="D70" s="31"/>
      <c r="E70" s="31"/>
      <c r="F70" s="31"/>
      <c r="G70" s="31"/>
      <c r="H70" s="31"/>
      <c r="I70" s="31"/>
      <c r="J70" s="31"/>
      <c r="K70" s="31"/>
      <c r="L70" s="31"/>
      <c r="M70" s="31"/>
      <c r="N70" s="31"/>
      <c r="O70" s="31"/>
      <c r="P70" s="31"/>
      <c r="Q70" s="31"/>
      <c r="R70" s="31"/>
      <c r="S70" s="31"/>
      <c r="T70" s="31"/>
      <c r="U70" s="31"/>
      <c r="V70" s="22">
        <f t="shared" si="9"/>
        <v>0</v>
      </c>
      <c r="AZ70" s="124"/>
      <c r="BA70" s="124"/>
      <c r="BB70" s="124"/>
      <c r="BC70" s="124"/>
      <c r="BD70" s="124"/>
      <c r="BE70" s="124"/>
      <c r="BF70" s="124"/>
      <c r="BG70" s="124"/>
      <c r="BH70" s="124"/>
      <c r="BI70" s="124"/>
      <c r="BJ70" s="124"/>
      <c r="BK70" s="124"/>
      <c r="BL70" s="124"/>
      <c r="BM70" s="124"/>
      <c r="BN70" s="124"/>
      <c r="BO70" s="124"/>
      <c r="BP70" s="124"/>
      <c r="BQ70" s="124"/>
      <c r="BR70" s="124"/>
      <c r="BS70" s="124"/>
      <c r="BT70" s="124"/>
      <c r="BU70" s="124"/>
      <c r="BV70" s="124"/>
      <c r="BW70" s="124"/>
      <c r="BX70" s="124"/>
      <c r="BY70" s="124"/>
      <c r="BZ70" s="124"/>
      <c r="CA70" s="124"/>
      <c r="CB70" s="124"/>
      <c r="CC70" s="124"/>
      <c r="CD70" s="124"/>
      <c r="CE70" s="124"/>
      <c r="CF70" s="124"/>
      <c r="CG70" s="124"/>
      <c r="CH70" s="124"/>
      <c r="CI70" s="124"/>
      <c r="CJ70" s="124"/>
      <c r="CK70" s="124"/>
      <c r="CL70" s="124"/>
      <c r="CM70" s="124"/>
      <c r="CN70" s="124"/>
      <c r="CO70" s="124"/>
      <c r="CP70" s="124"/>
      <c r="CQ70" s="124"/>
      <c r="CR70" s="124"/>
      <c r="CS70" s="124"/>
      <c r="CT70" s="124"/>
      <c r="CU70" s="124"/>
      <c r="CV70" s="124"/>
      <c r="CW70" s="124"/>
      <c r="CX70" s="124"/>
      <c r="CY70" s="124"/>
      <c r="CZ70" s="124"/>
      <c r="DA70" s="124"/>
      <c r="DB70" s="124"/>
      <c r="DC70" s="124"/>
      <c r="DD70" s="124"/>
      <c r="DE70" s="124"/>
      <c r="DF70" s="124"/>
      <c r="DG70" s="124"/>
      <c r="DH70" s="124"/>
      <c r="DI70" s="124"/>
      <c r="DJ70" s="124"/>
      <c r="DK70" s="124"/>
      <c r="DL70" s="124"/>
      <c r="DM70" s="124"/>
      <c r="DN70" s="124"/>
      <c r="DO70" s="124"/>
      <c r="DP70" s="124"/>
      <c r="DQ70" s="124"/>
      <c r="DR70" s="124"/>
      <c r="DS70" s="124"/>
      <c r="DT70" s="124"/>
      <c r="EB70" s="124"/>
      <c r="EC70" s="124"/>
      <c r="ED70" s="124"/>
      <c r="EE70" s="124"/>
      <c r="EF70" s="124"/>
      <c r="EG70" s="124"/>
      <c r="EH70" s="124"/>
      <c r="EI70" s="124"/>
      <c r="EJ70" s="124"/>
      <c r="EK70" s="124"/>
      <c r="EL70" s="124"/>
      <c r="EM70" s="124"/>
      <c r="EN70" s="124"/>
      <c r="EO70" s="124"/>
      <c r="EP70" s="124"/>
      <c r="EQ70" s="124"/>
      <c r="ER70" s="124"/>
      <c r="ES70" s="124"/>
      <c r="ET70" s="124"/>
      <c r="EU70" s="124"/>
      <c r="EV70" s="124"/>
      <c r="EW70" s="124"/>
    </row>
    <row r="71" spans="1:22" ht="12.75">
      <c r="A71" s="111" t="s">
        <v>207</v>
      </c>
      <c r="B71" s="31"/>
      <c r="C71" s="31"/>
      <c r="D71" s="31"/>
      <c r="E71" s="31"/>
      <c r="F71" s="31"/>
      <c r="G71" s="31"/>
      <c r="H71" s="31"/>
      <c r="I71" s="31"/>
      <c r="J71" s="31"/>
      <c r="K71" s="31"/>
      <c r="L71" s="31"/>
      <c r="M71" s="31"/>
      <c r="N71" s="31"/>
      <c r="O71" s="31"/>
      <c r="P71" s="31"/>
      <c r="Q71" s="31"/>
      <c r="R71" s="31"/>
      <c r="S71" s="31"/>
      <c r="T71" s="31"/>
      <c r="U71" s="31"/>
      <c r="V71" s="22">
        <f t="shared" si="9"/>
        <v>0</v>
      </c>
    </row>
    <row r="72" spans="1:22" ht="12.75">
      <c r="A72" s="111" t="s">
        <v>206</v>
      </c>
      <c r="B72" s="31"/>
      <c r="C72" s="31"/>
      <c r="D72" s="31"/>
      <c r="E72" s="31"/>
      <c r="F72" s="31"/>
      <c r="G72" s="31"/>
      <c r="H72" s="31"/>
      <c r="I72" s="31"/>
      <c r="J72" s="31"/>
      <c r="K72" s="31"/>
      <c r="L72" s="31"/>
      <c r="M72" s="31"/>
      <c r="N72" s="31"/>
      <c r="O72" s="31"/>
      <c r="P72" s="31"/>
      <c r="Q72" s="31"/>
      <c r="R72" s="31"/>
      <c r="S72" s="31"/>
      <c r="T72" s="31"/>
      <c r="U72" s="31"/>
      <c r="V72" s="22">
        <f t="shared" si="9"/>
        <v>0</v>
      </c>
    </row>
    <row r="73" spans="1:22" ht="12.75">
      <c r="A73" s="116" t="s">
        <v>107</v>
      </c>
      <c r="B73" s="31"/>
      <c r="C73" s="31"/>
      <c r="D73" s="31"/>
      <c r="E73" s="31"/>
      <c r="F73" s="31"/>
      <c r="G73" s="31"/>
      <c r="H73" s="31"/>
      <c r="I73" s="31"/>
      <c r="J73" s="31"/>
      <c r="K73" s="31"/>
      <c r="L73" s="31"/>
      <c r="M73" s="31"/>
      <c r="N73" s="31"/>
      <c r="O73" s="31"/>
      <c r="P73" s="31"/>
      <c r="Q73" s="31"/>
      <c r="R73" s="31"/>
      <c r="S73" s="31"/>
      <c r="T73" s="31"/>
      <c r="U73" s="31"/>
      <c r="V73" s="22">
        <f t="shared" si="9"/>
        <v>0</v>
      </c>
    </row>
    <row r="74" spans="1:22" ht="12.75">
      <c r="A74" s="111" t="s">
        <v>108</v>
      </c>
      <c r="B74" s="31"/>
      <c r="C74" s="31"/>
      <c r="D74" s="31"/>
      <c r="E74" s="31"/>
      <c r="F74" s="31"/>
      <c r="G74" s="31"/>
      <c r="H74" s="31"/>
      <c r="I74" s="31"/>
      <c r="J74" s="31"/>
      <c r="K74" s="31"/>
      <c r="L74" s="31"/>
      <c r="M74" s="31"/>
      <c r="N74" s="31"/>
      <c r="O74" s="31"/>
      <c r="P74" s="31"/>
      <c r="Q74" s="31"/>
      <c r="R74" s="31"/>
      <c r="S74" s="31"/>
      <c r="T74" s="31"/>
      <c r="U74" s="31"/>
      <c r="V74" s="22">
        <f t="shared" si="9"/>
        <v>0</v>
      </c>
    </row>
    <row r="75" spans="1:154" ht="12.75">
      <c r="A75" s="111" t="s">
        <v>109</v>
      </c>
      <c r="B75" s="31"/>
      <c r="C75" s="31"/>
      <c r="D75" s="31"/>
      <c r="E75" s="31"/>
      <c r="F75" s="31"/>
      <c r="G75" s="31"/>
      <c r="H75" s="31"/>
      <c r="I75" s="31"/>
      <c r="J75" s="31"/>
      <c r="K75" s="31"/>
      <c r="L75" s="31"/>
      <c r="M75" s="31"/>
      <c r="N75" s="31"/>
      <c r="O75" s="31"/>
      <c r="P75" s="31"/>
      <c r="Q75" s="31"/>
      <c r="R75" s="31"/>
      <c r="S75" s="31"/>
      <c r="T75" s="31"/>
      <c r="U75" s="31"/>
      <c r="V75" s="22">
        <f t="shared" si="9"/>
        <v>0</v>
      </c>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row>
    <row r="76" spans="1:154" ht="12.75">
      <c r="A76" s="111" t="s">
        <v>205</v>
      </c>
      <c r="B76" s="31"/>
      <c r="C76" s="31"/>
      <c r="D76" s="31"/>
      <c r="E76" s="31"/>
      <c r="F76" s="31"/>
      <c r="G76" s="31"/>
      <c r="H76" s="31"/>
      <c r="I76" s="31"/>
      <c r="J76" s="31"/>
      <c r="K76" s="31"/>
      <c r="L76" s="31"/>
      <c r="M76" s="31"/>
      <c r="N76" s="31"/>
      <c r="O76" s="31"/>
      <c r="P76" s="31"/>
      <c r="Q76" s="31"/>
      <c r="R76" s="31"/>
      <c r="S76" s="31"/>
      <c r="T76" s="31"/>
      <c r="U76" s="31"/>
      <c r="V76" s="22">
        <f t="shared" si="9"/>
        <v>0</v>
      </c>
      <c r="W76" s="124"/>
      <c r="X76" s="124"/>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c r="AU76" s="124"/>
      <c r="AV76" s="124"/>
      <c r="AW76" s="124"/>
      <c r="AX76" s="124"/>
      <c r="AY76" s="124"/>
      <c r="AZ76" s="124"/>
      <c r="BA76" s="124"/>
      <c r="BB76" s="124"/>
      <c r="BC76" s="124"/>
      <c r="BD76" s="124"/>
      <c r="BE76" s="124"/>
      <c r="BF76" s="124"/>
      <c r="BG76" s="124"/>
      <c r="BH76" s="124"/>
      <c r="BI76" s="124"/>
      <c r="BJ76" s="124"/>
      <c r="BK76" s="124"/>
      <c r="BL76" s="124"/>
      <c r="BM76" s="124"/>
      <c r="BN76" s="124"/>
      <c r="BO76" s="124"/>
      <c r="BP76" s="124"/>
      <c r="BQ76" s="124"/>
      <c r="BR76" s="124"/>
      <c r="BS76" s="124"/>
      <c r="BT76" s="124"/>
      <c r="EB76" s="124"/>
      <c r="EC76" s="124"/>
      <c r="ED76" s="124"/>
      <c r="EE76" s="124"/>
      <c r="EF76" s="124"/>
      <c r="EG76" s="124"/>
      <c r="EH76" s="124"/>
      <c r="EI76" s="124"/>
      <c r="EJ76" s="124"/>
      <c r="EK76" s="124"/>
      <c r="EL76" s="124"/>
      <c r="EM76" s="124"/>
      <c r="EN76" s="124"/>
      <c r="EO76" s="124"/>
      <c r="EP76" s="124"/>
      <c r="EQ76" s="124"/>
      <c r="ER76" s="124"/>
      <c r="ES76" s="124"/>
      <c r="ET76" s="124"/>
      <c r="EU76" s="124"/>
      <c r="EV76" s="124"/>
      <c r="EW76" s="124"/>
      <c r="EX76" s="124"/>
    </row>
    <row r="77" spans="1:154" ht="12.75">
      <c r="A77" s="111" t="s">
        <v>208</v>
      </c>
      <c r="B77" s="31"/>
      <c r="C77" s="31"/>
      <c r="D77" s="31"/>
      <c r="E77" s="31"/>
      <c r="F77" s="31"/>
      <c r="G77" s="31"/>
      <c r="H77" s="31"/>
      <c r="I77" s="31"/>
      <c r="J77" s="31"/>
      <c r="K77" s="31"/>
      <c r="L77" s="31"/>
      <c r="M77" s="31"/>
      <c r="N77" s="31"/>
      <c r="O77" s="31"/>
      <c r="P77" s="31"/>
      <c r="Q77" s="31"/>
      <c r="R77" s="31"/>
      <c r="S77" s="31"/>
      <c r="T77" s="31"/>
      <c r="U77" s="31"/>
      <c r="V77" s="22">
        <f t="shared" si="9"/>
        <v>0</v>
      </c>
      <c r="W77" s="124"/>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4"/>
      <c r="AV77" s="124"/>
      <c r="AW77" s="124"/>
      <c r="AX77" s="124"/>
      <c r="AY77" s="124"/>
      <c r="AZ77" s="124"/>
      <c r="BA77" s="124"/>
      <c r="BB77" s="124"/>
      <c r="BC77" s="124"/>
      <c r="BD77" s="124"/>
      <c r="BE77" s="124"/>
      <c r="BF77" s="124"/>
      <c r="BG77" s="124"/>
      <c r="BH77" s="124"/>
      <c r="BI77" s="124"/>
      <c r="BJ77" s="124"/>
      <c r="BK77" s="124"/>
      <c r="BL77" s="124"/>
      <c r="BM77" s="124"/>
      <c r="BN77" s="124"/>
      <c r="BO77" s="124"/>
      <c r="BP77" s="124"/>
      <c r="BQ77" s="124"/>
      <c r="BR77" s="124"/>
      <c r="BS77" s="124"/>
      <c r="BT77" s="124"/>
      <c r="EB77" s="124"/>
      <c r="EC77" s="124"/>
      <c r="ED77" s="124"/>
      <c r="EE77" s="124"/>
      <c r="EF77" s="124"/>
      <c r="EG77" s="124"/>
      <c r="EH77" s="124"/>
      <c r="EI77" s="124"/>
      <c r="EJ77" s="124"/>
      <c r="EK77" s="124"/>
      <c r="EL77" s="124"/>
      <c r="EM77" s="124"/>
      <c r="EN77" s="124"/>
      <c r="EO77" s="124"/>
      <c r="EP77" s="124"/>
      <c r="EQ77" s="124"/>
      <c r="ER77" s="124"/>
      <c r="ES77" s="124"/>
      <c r="ET77" s="124"/>
      <c r="EU77" s="124"/>
      <c r="EV77" s="124"/>
      <c r="EW77" s="124"/>
      <c r="EX77" s="124"/>
    </row>
    <row r="78" spans="1:154" ht="12.75">
      <c r="A78" s="111" t="s">
        <v>209</v>
      </c>
      <c r="B78" s="31"/>
      <c r="C78" s="31"/>
      <c r="D78" s="31"/>
      <c r="E78" s="31"/>
      <c r="F78" s="31"/>
      <c r="G78" s="31"/>
      <c r="H78" s="31"/>
      <c r="I78" s="31"/>
      <c r="J78" s="31"/>
      <c r="K78" s="31"/>
      <c r="L78" s="31"/>
      <c r="M78" s="31"/>
      <c r="N78" s="31"/>
      <c r="O78" s="31"/>
      <c r="P78" s="31"/>
      <c r="Q78" s="31"/>
      <c r="R78" s="31"/>
      <c r="S78" s="31"/>
      <c r="T78" s="31"/>
      <c r="U78" s="31"/>
      <c r="V78" s="22">
        <f t="shared" si="9"/>
        <v>0</v>
      </c>
      <c r="W78" s="124"/>
      <c r="X78" s="124"/>
      <c r="Y78" s="124"/>
      <c r="Z78" s="124"/>
      <c r="AA78" s="124"/>
      <c r="AB78" s="124"/>
      <c r="AC78" s="124"/>
      <c r="AD78" s="124"/>
      <c r="AE78" s="124"/>
      <c r="AF78" s="124"/>
      <c r="AG78" s="124"/>
      <c r="AH78" s="124"/>
      <c r="AI78" s="124"/>
      <c r="AJ78" s="124"/>
      <c r="AK78" s="124"/>
      <c r="AL78" s="124"/>
      <c r="AM78" s="124"/>
      <c r="AN78" s="124"/>
      <c r="AO78" s="124"/>
      <c r="AP78" s="124"/>
      <c r="AQ78" s="124"/>
      <c r="AR78" s="124"/>
      <c r="AS78" s="124"/>
      <c r="AT78" s="124"/>
      <c r="AU78" s="124"/>
      <c r="AV78" s="124"/>
      <c r="AW78" s="124"/>
      <c r="AX78" s="124"/>
      <c r="AY78" s="124"/>
      <c r="AZ78" s="124"/>
      <c r="BA78" s="124"/>
      <c r="BB78" s="124"/>
      <c r="BC78" s="124"/>
      <c r="BD78" s="124"/>
      <c r="BE78" s="124"/>
      <c r="BF78" s="124"/>
      <c r="BG78" s="124"/>
      <c r="BH78" s="124"/>
      <c r="BI78" s="124"/>
      <c r="BJ78" s="124"/>
      <c r="BK78" s="124"/>
      <c r="BL78" s="124"/>
      <c r="BM78" s="124"/>
      <c r="BN78" s="124"/>
      <c r="BO78" s="124"/>
      <c r="BP78" s="124"/>
      <c r="BQ78" s="124"/>
      <c r="BR78" s="124"/>
      <c r="BS78" s="124"/>
      <c r="BT78" s="124"/>
      <c r="EB78" s="124"/>
      <c r="EC78" s="124"/>
      <c r="ED78" s="124"/>
      <c r="EE78" s="124"/>
      <c r="EF78" s="124"/>
      <c r="EG78" s="124"/>
      <c r="EH78" s="124"/>
      <c r="EI78" s="124"/>
      <c r="EJ78" s="124"/>
      <c r="EK78" s="124"/>
      <c r="EL78" s="124"/>
      <c r="EM78" s="124"/>
      <c r="EN78" s="124"/>
      <c r="EO78" s="124"/>
      <c r="EP78" s="124"/>
      <c r="EQ78" s="124"/>
      <c r="ER78" s="124"/>
      <c r="ES78" s="124"/>
      <c r="ET78" s="124"/>
      <c r="EU78" s="124"/>
      <c r="EV78" s="124"/>
      <c r="EW78" s="124"/>
      <c r="EX78" s="124"/>
    </row>
    <row r="79" spans="1:154" ht="12.75">
      <c r="A79" s="111" t="s">
        <v>110</v>
      </c>
      <c r="B79" s="31"/>
      <c r="C79" s="31"/>
      <c r="D79" s="31"/>
      <c r="E79" s="31"/>
      <c r="F79" s="31"/>
      <c r="G79" s="31"/>
      <c r="H79" s="31"/>
      <c r="I79" s="31"/>
      <c r="J79" s="31"/>
      <c r="K79" s="31"/>
      <c r="L79" s="31"/>
      <c r="M79" s="31"/>
      <c r="N79" s="31"/>
      <c r="O79" s="31"/>
      <c r="P79" s="31"/>
      <c r="Q79" s="31"/>
      <c r="R79" s="31"/>
      <c r="S79" s="31"/>
      <c r="T79" s="31"/>
      <c r="U79" s="31"/>
      <c r="V79" s="22">
        <v>0</v>
      </c>
      <c r="W79" s="124"/>
      <c r="X79" s="124"/>
      <c r="Y79" s="124"/>
      <c r="Z79" s="124"/>
      <c r="AA79" s="124"/>
      <c r="AB79" s="124"/>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24"/>
      <c r="AY79" s="124"/>
      <c r="AZ79" s="124"/>
      <c r="BA79" s="124"/>
      <c r="BB79" s="124"/>
      <c r="BC79" s="124"/>
      <c r="BD79" s="124"/>
      <c r="BE79" s="124"/>
      <c r="BF79" s="124"/>
      <c r="BG79" s="124"/>
      <c r="BH79" s="124"/>
      <c r="BI79" s="124"/>
      <c r="BJ79" s="124"/>
      <c r="BK79" s="124"/>
      <c r="BL79" s="124"/>
      <c r="BM79" s="124"/>
      <c r="BN79" s="124"/>
      <c r="BO79" s="124"/>
      <c r="BP79" s="124"/>
      <c r="BQ79" s="124"/>
      <c r="BR79" s="124"/>
      <c r="BS79" s="124"/>
      <c r="BT79" s="124"/>
      <c r="EB79" s="124"/>
      <c r="EC79" s="124"/>
      <c r="ED79" s="124"/>
      <c r="EE79" s="124"/>
      <c r="EF79" s="124"/>
      <c r="EG79" s="124"/>
      <c r="EH79" s="124"/>
      <c r="EI79" s="124"/>
      <c r="EJ79" s="124"/>
      <c r="EK79" s="124"/>
      <c r="EL79" s="124"/>
      <c r="EM79" s="124"/>
      <c r="EN79" s="124"/>
      <c r="EO79" s="124"/>
      <c r="EP79" s="124"/>
      <c r="EQ79" s="124"/>
      <c r="ER79" s="124"/>
      <c r="ES79" s="124"/>
      <c r="ET79" s="124"/>
      <c r="EU79" s="124"/>
      <c r="EV79" s="124"/>
      <c r="EW79" s="124"/>
      <c r="EX79" s="124"/>
    </row>
    <row r="80" spans="1:154" ht="12.75">
      <c r="A80" s="111" t="s">
        <v>111</v>
      </c>
      <c r="B80" s="31"/>
      <c r="C80" s="31"/>
      <c r="D80" s="31"/>
      <c r="E80" s="31"/>
      <c r="F80" s="31"/>
      <c r="G80" s="31"/>
      <c r="H80" s="31"/>
      <c r="I80" s="31"/>
      <c r="J80" s="31"/>
      <c r="K80" s="31"/>
      <c r="L80" s="31"/>
      <c r="M80" s="31"/>
      <c r="N80" s="31"/>
      <c r="O80" s="31"/>
      <c r="P80" s="31"/>
      <c r="Q80" s="31"/>
      <c r="R80" s="31"/>
      <c r="S80" s="31"/>
      <c r="T80" s="31"/>
      <c r="U80" s="31"/>
      <c r="V80" s="22">
        <f t="shared" si="9"/>
        <v>0</v>
      </c>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124"/>
      <c r="BN80" s="124"/>
      <c r="BO80" s="124"/>
      <c r="BP80" s="124"/>
      <c r="BQ80" s="124"/>
      <c r="BR80" s="124"/>
      <c r="BS80" s="124"/>
      <c r="BT80" s="124"/>
      <c r="EB80" s="124"/>
      <c r="EC80" s="124"/>
      <c r="ED80" s="124"/>
      <c r="EE80" s="124"/>
      <c r="EF80" s="124"/>
      <c r="EG80" s="124"/>
      <c r="EH80" s="124"/>
      <c r="EI80" s="124"/>
      <c r="EJ80" s="124"/>
      <c r="EK80" s="124"/>
      <c r="EL80" s="124"/>
      <c r="EM80" s="124"/>
      <c r="EN80" s="124"/>
      <c r="EO80" s="124"/>
      <c r="EP80" s="124"/>
      <c r="EQ80" s="124"/>
      <c r="ER80" s="124"/>
      <c r="ES80" s="124"/>
      <c r="ET80" s="124"/>
      <c r="EU80" s="124"/>
      <c r="EV80" s="124"/>
      <c r="EW80" s="124"/>
      <c r="EX80" s="124"/>
    </row>
    <row r="81" spans="1:154" ht="12.75">
      <c r="A81" s="111" t="s">
        <v>112</v>
      </c>
      <c r="B81" s="31"/>
      <c r="C81" s="31"/>
      <c r="D81" s="31"/>
      <c r="E81" s="31"/>
      <c r="F81" s="31"/>
      <c r="G81" s="31"/>
      <c r="H81" s="31"/>
      <c r="I81" s="31"/>
      <c r="J81" s="31"/>
      <c r="K81" s="31"/>
      <c r="L81" s="31"/>
      <c r="M81" s="31"/>
      <c r="N81" s="31"/>
      <c r="O81" s="31"/>
      <c r="P81" s="31"/>
      <c r="Q81" s="31"/>
      <c r="R81" s="31"/>
      <c r="S81" s="31"/>
      <c r="T81" s="31"/>
      <c r="U81" s="31"/>
      <c r="V81" s="22">
        <f t="shared" si="9"/>
        <v>0</v>
      </c>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24"/>
      <c r="BO81" s="124"/>
      <c r="BP81" s="124"/>
      <c r="BQ81" s="124"/>
      <c r="BR81" s="124"/>
      <c r="BS81" s="124"/>
      <c r="BT81" s="124"/>
      <c r="EB81" s="124"/>
      <c r="EC81" s="124"/>
      <c r="ED81" s="124"/>
      <c r="EE81" s="124"/>
      <c r="EF81" s="124"/>
      <c r="EG81" s="124"/>
      <c r="EH81" s="124"/>
      <c r="EI81" s="124"/>
      <c r="EJ81" s="124"/>
      <c r="EK81" s="124"/>
      <c r="EL81" s="124"/>
      <c r="EM81" s="124"/>
      <c r="EN81" s="124"/>
      <c r="EO81" s="124"/>
      <c r="EP81" s="124"/>
      <c r="EQ81" s="124"/>
      <c r="ER81" s="124"/>
      <c r="ES81" s="124"/>
      <c r="ET81" s="124"/>
      <c r="EU81" s="124"/>
      <c r="EV81" s="124"/>
      <c r="EW81" s="124"/>
      <c r="EX81" s="124"/>
    </row>
    <row r="82" spans="1:154" ht="12.75">
      <c r="A82" s="111" t="s">
        <v>173</v>
      </c>
      <c r="B82" s="31"/>
      <c r="C82" s="31"/>
      <c r="D82" s="31"/>
      <c r="E82" s="31"/>
      <c r="F82" s="31"/>
      <c r="G82" s="31"/>
      <c r="H82" s="31"/>
      <c r="I82" s="31"/>
      <c r="J82" s="31"/>
      <c r="K82" s="31"/>
      <c r="L82" s="31"/>
      <c r="M82" s="31"/>
      <c r="N82" s="31"/>
      <c r="O82" s="31"/>
      <c r="P82" s="31"/>
      <c r="Q82" s="31"/>
      <c r="R82" s="31"/>
      <c r="S82" s="31"/>
      <c r="T82" s="31"/>
      <c r="U82" s="31"/>
      <c r="V82" s="22">
        <f t="shared" si="9"/>
        <v>0</v>
      </c>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row>
    <row r="83" spans="1:154" ht="12.75">
      <c r="A83" s="111" t="s">
        <v>147</v>
      </c>
      <c r="B83" s="31"/>
      <c r="C83" s="31"/>
      <c r="D83" s="31"/>
      <c r="E83" s="31"/>
      <c r="F83" s="31"/>
      <c r="G83" s="31"/>
      <c r="H83" s="31"/>
      <c r="I83" s="31"/>
      <c r="J83" s="31"/>
      <c r="K83" s="31"/>
      <c r="L83" s="31"/>
      <c r="M83" s="31"/>
      <c r="N83" s="31"/>
      <c r="O83" s="31"/>
      <c r="P83" s="31"/>
      <c r="Q83" s="31"/>
      <c r="R83" s="31"/>
      <c r="S83" s="31"/>
      <c r="T83" s="31"/>
      <c r="U83" s="31"/>
      <c r="V83" s="22">
        <f t="shared" si="9"/>
        <v>0</v>
      </c>
      <c r="W83" s="124"/>
      <c r="X83" s="124"/>
      <c r="Y83" s="124"/>
      <c r="Z83" s="124"/>
      <c r="AA83" s="124"/>
      <c r="AB83" s="124"/>
      <c r="AC83" s="124"/>
      <c r="AD83" s="124"/>
      <c r="AE83" s="124"/>
      <c r="AF83" s="124"/>
      <c r="AG83" s="124"/>
      <c r="AH83" s="124"/>
      <c r="AI83" s="124"/>
      <c r="AJ83" s="124"/>
      <c r="AK83" s="124"/>
      <c r="AL83" s="124"/>
      <c r="AM83" s="124"/>
      <c r="AN83" s="124"/>
      <c r="AO83" s="124"/>
      <c r="AP83" s="124"/>
      <c r="AQ83" s="124"/>
      <c r="AR83" s="124"/>
      <c r="AS83" s="124"/>
      <c r="AT83" s="124"/>
      <c r="AU83" s="124"/>
      <c r="AV83" s="124"/>
      <c r="AW83" s="124"/>
      <c r="AX83" s="124"/>
      <c r="AY83" s="124"/>
      <c r="AZ83" s="124"/>
      <c r="BA83" s="124"/>
      <c r="BB83" s="124"/>
      <c r="BC83" s="124"/>
      <c r="BD83" s="124"/>
      <c r="BE83" s="124"/>
      <c r="BF83" s="124"/>
      <c r="BG83" s="124"/>
      <c r="BH83" s="124"/>
      <c r="BI83" s="124"/>
      <c r="BJ83" s="124"/>
      <c r="BK83" s="124"/>
      <c r="BL83" s="124"/>
      <c r="BM83" s="124"/>
      <c r="BN83" s="124"/>
      <c r="BO83" s="124"/>
      <c r="BP83" s="124"/>
      <c r="BQ83" s="124"/>
      <c r="BR83" s="124"/>
      <c r="BS83" s="124"/>
      <c r="BT83" s="124"/>
      <c r="EB83" s="124"/>
      <c r="EC83" s="124"/>
      <c r="ED83" s="124"/>
      <c r="EE83" s="124"/>
      <c r="EF83" s="124"/>
      <c r="EG83" s="124"/>
      <c r="EH83" s="124"/>
      <c r="EI83" s="124"/>
      <c r="EJ83" s="124"/>
      <c r="EK83" s="124"/>
      <c r="EL83" s="124"/>
      <c r="EM83" s="124"/>
      <c r="EN83" s="124"/>
      <c r="EO83" s="124"/>
      <c r="EP83" s="124"/>
      <c r="EQ83" s="124"/>
      <c r="ER83" s="124"/>
      <c r="ES83" s="124"/>
      <c r="ET83" s="124"/>
      <c r="EU83" s="124"/>
      <c r="EV83" s="124"/>
      <c r="EW83" s="124"/>
      <c r="EX83" s="124"/>
    </row>
    <row r="84" spans="1:154" ht="12.75">
      <c r="A84" s="111" t="s">
        <v>148</v>
      </c>
      <c r="B84" s="31"/>
      <c r="C84" s="31"/>
      <c r="D84" s="31"/>
      <c r="E84" s="31"/>
      <c r="F84" s="31"/>
      <c r="G84" s="31"/>
      <c r="H84" s="31"/>
      <c r="I84" s="31"/>
      <c r="J84" s="31"/>
      <c r="K84" s="31"/>
      <c r="L84" s="31"/>
      <c r="M84" s="31"/>
      <c r="N84" s="31"/>
      <c r="O84" s="31"/>
      <c r="P84" s="31"/>
      <c r="Q84" s="31"/>
      <c r="R84" s="31"/>
      <c r="S84" s="31"/>
      <c r="T84" s="31"/>
      <c r="U84" s="31"/>
      <c r="V84" s="22">
        <f t="shared" si="9"/>
        <v>0</v>
      </c>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4"/>
      <c r="BC84" s="124"/>
      <c r="BD84" s="124"/>
      <c r="BE84" s="124"/>
      <c r="BF84" s="124"/>
      <c r="BG84" s="124"/>
      <c r="BH84" s="124"/>
      <c r="BI84" s="124"/>
      <c r="BJ84" s="124"/>
      <c r="BK84" s="124"/>
      <c r="BL84" s="124"/>
      <c r="BM84" s="124"/>
      <c r="BN84" s="124"/>
      <c r="BO84" s="124"/>
      <c r="BP84" s="124"/>
      <c r="BQ84" s="124"/>
      <c r="BR84" s="124"/>
      <c r="BS84" s="124"/>
      <c r="BT84" s="124"/>
      <c r="EB84" s="124"/>
      <c r="EC84" s="124"/>
      <c r="ED84" s="124"/>
      <c r="EE84" s="124"/>
      <c r="EF84" s="124"/>
      <c r="EG84" s="124"/>
      <c r="EH84" s="124"/>
      <c r="EI84" s="124"/>
      <c r="EJ84" s="124"/>
      <c r="EK84" s="124"/>
      <c r="EL84" s="124"/>
      <c r="EM84" s="124"/>
      <c r="EN84" s="124"/>
      <c r="EO84" s="124"/>
      <c r="EP84" s="124"/>
      <c r="EQ84" s="124"/>
      <c r="ER84" s="124"/>
      <c r="ES84" s="124"/>
      <c r="ET84" s="124"/>
      <c r="EU84" s="124"/>
      <c r="EV84" s="124"/>
      <c r="EW84" s="124"/>
      <c r="EX84" s="124"/>
    </row>
    <row r="85" spans="1:154" ht="12.75">
      <c r="A85" s="111" t="s">
        <v>149</v>
      </c>
      <c r="B85" s="31"/>
      <c r="C85" s="31"/>
      <c r="D85" s="31"/>
      <c r="E85" s="31"/>
      <c r="F85" s="31"/>
      <c r="G85" s="31"/>
      <c r="H85" s="31"/>
      <c r="I85" s="31"/>
      <c r="J85" s="31"/>
      <c r="K85" s="31"/>
      <c r="L85" s="31"/>
      <c r="M85" s="31"/>
      <c r="N85" s="31"/>
      <c r="O85" s="31"/>
      <c r="P85" s="31"/>
      <c r="Q85" s="31"/>
      <c r="R85" s="31"/>
      <c r="S85" s="31"/>
      <c r="T85" s="31"/>
      <c r="U85" s="31"/>
      <c r="V85" s="22">
        <f t="shared" si="9"/>
        <v>0</v>
      </c>
      <c r="W85" s="124"/>
      <c r="X85" s="124"/>
      <c r="Y85" s="124"/>
      <c r="Z85" s="124"/>
      <c r="AA85" s="124"/>
      <c r="AB85" s="124"/>
      <c r="AC85" s="124"/>
      <c r="AD85" s="124"/>
      <c r="AE85" s="124"/>
      <c r="AF85" s="124"/>
      <c r="AG85" s="124"/>
      <c r="AH85" s="124"/>
      <c r="AI85" s="124"/>
      <c r="AJ85" s="124"/>
      <c r="AK85" s="124"/>
      <c r="AL85" s="124"/>
      <c r="AM85" s="124"/>
      <c r="AN85" s="124"/>
      <c r="AO85" s="124"/>
      <c r="AP85" s="124"/>
      <c r="AQ85" s="124"/>
      <c r="AR85" s="124"/>
      <c r="AS85" s="124"/>
      <c r="AT85" s="124"/>
      <c r="AU85" s="124"/>
      <c r="AV85" s="124"/>
      <c r="AW85" s="124"/>
      <c r="AX85" s="124"/>
      <c r="AY85" s="124"/>
      <c r="AZ85" s="124"/>
      <c r="BA85" s="124"/>
      <c r="BB85" s="124"/>
      <c r="BC85" s="124"/>
      <c r="BD85" s="124"/>
      <c r="BE85" s="124"/>
      <c r="BF85" s="124"/>
      <c r="BG85" s="124"/>
      <c r="BH85" s="124"/>
      <c r="BI85" s="124"/>
      <c r="BJ85" s="124"/>
      <c r="BK85" s="124"/>
      <c r="BL85" s="124"/>
      <c r="BM85" s="124"/>
      <c r="BN85" s="124"/>
      <c r="BO85" s="124"/>
      <c r="BP85" s="124"/>
      <c r="BQ85" s="124"/>
      <c r="BR85" s="124"/>
      <c r="BS85" s="124"/>
      <c r="BT85" s="124"/>
      <c r="EB85" s="124"/>
      <c r="EC85" s="124"/>
      <c r="ED85" s="124"/>
      <c r="EE85" s="124"/>
      <c r="EF85" s="124"/>
      <c r="EG85" s="124"/>
      <c r="EH85" s="124"/>
      <c r="EI85" s="124"/>
      <c r="EJ85" s="124"/>
      <c r="EK85" s="124"/>
      <c r="EL85" s="124"/>
      <c r="EM85" s="124"/>
      <c r="EN85" s="124"/>
      <c r="EO85" s="124"/>
      <c r="EP85" s="124"/>
      <c r="EQ85" s="124"/>
      <c r="ER85" s="124"/>
      <c r="ES85" s="124"/>
      <c r="ET85" s="124"/>
      <c r="EU85" s="124"/>
      <c r="EV85" s="124"/>
      <c r="EW85" s="124"/>
      <c r="EX85" s="124"/>
    </row>
    <row r="86" spans="1:154" ht="12.75">
      <c r="A86" s="111" t="s">
        <v>229</v>
      </c>
      <c r="B86" s="31"/>
      <c r="C86" s="31"/>
      <c r="D86" s="31"/>
      <c r="E86" s="31"/>
      <c r="F86" s="31"/>
      <c r="G86" s="31"/>
      <c r="H86" s="31"/>
      <c r="I86" s="31"/>
      <c r="J86" s="31"/>
      <c r="K86" s="31"/>
      <c r="L86" s="31"/>
      <c r="M86" s="31"/>
      <c r="N86" s="31"/>
      <c r="O86" s="31"/>
      <c r="P86" s="31"/>
      <c r="Q86" s="31"/>
      <c r="R86" s="31"/>
      <c r="S86" s="31"/>
      <c r="T86" s="31"/>
      <c r="U86" s="31"/>
      <c r="V86" s="22">
        <f t="shared" si="9"/>
        <v>0</v>
      </c>
      <c r="W86" s="124"/>
      <c r="X86" s="124"/>
      <c r="Y86" s="124"/>
      <c r="Z86" s="124"/>
      <c r="AA86" s="124"/>
      <c r="AB86" s="124"/>
      <c r="AC86" s="124"/>
      <c r="AD86" s="124"/>
      <c r="AE86" s="124"/>
      <c r="AF86" s="124"/>
      <c r="AG86" s="124"/>
      <c r="AH86" s="124"/>
      <c r="AI86" s="124"/>
      <c r="AJ86" s="124"/>
      <c r="AK86" s="124"/>
      <c r="AL86" s="124"/>
      <c r="AM86" s="124"/>
      <c r="AN86" s="124"/>
      <c r="AO86" s="124"/>
      <c r="AP86" s="124"/>
      <c r="AQ86" s="124"/>
      <c r="AR86" s="124"/>
      <c r="AS86" s="124"/>
      <c r="AT86" s="124"/>
      <c r="AU86" s="124"/>
      <c r="AV86" s="124"/>
      <c r="AW86" s="124"/>
      <c r="AX86" s="124"/>
      <c r="AY86" s="124"/>
      <c r="AZ86" s="124"/>
      <c r="BA86" s="124"/>
      <c r="BB86" s="124"/>
      <c r="BC86" s="124"/>
      <c r="BD86" s="124"/>
      <c r="BE86" s="124"/>
      <c r="BF86" s="124"/>
      <c r="BG86" s="124"/>
      <c r="BH86" s="124"/>
      <c r="BI86" s="124"/>
      <c r="BJ86" s="124"/>
      <c r="BK86" s="124"/>
      <c r="BL86" s="124"/>
      <c r="BM86" s="124"/>
      <c r="BN86" s="124"/>
      <c r="BO86" s="124"/>
      <c r="BP86" s="124"/>
      <c r="BQ86" s="124"/>
      <c r="BR86" s="124"/>
      <c r="BS86" s="124"/>
      <c r="BT86" s="124"/>
      <c r="EB86" s="124"/>
      <c r="EC86" s="124"/>
      <c r="ED86" s="124"/>
      <c r="EE86" s="124"/>
      <c r="EF86" s="124"/>
      <c r="EG86" s="124"/>
      <c r="EH86" s="124"/>
      <c r="EI86" s="124"/>
      <c r="EJ86" s="124"/>
      <c r="EK86" s="124"/>
      <c r="EL86" s="124"/>
      <c r="EM86" s="124"/>
      <c r="EN86" s="124"/>
      <c r="EO86" s="124"/>
      <c r="EP86" s="124"/>
      <c r="EQ86" s="124"/>
      <c r="ER86" s="124"/>
      <c r="ES86" s="124"/>
      <c r="ET86" s="124"/>
      <c r="EU86" s="124"/>
      <c r="EV86" s="124"/>
      <c r="EW86" s="124"/>
      <c r="EX86" s="124"/>
    </row>
    <row r="87" spans="1:154" ht="12.75">
      <c r="A87" s="111" t="s">
        <v>160</v>
      </c>
      <c r="B87" s="31"/>
      <c r="C87" s="31"/>
      <c r="D87" s="31"/>
      <c r="E87" s="31"/>
      <c r="F87" s="31"/>
      <c r="G87" s="31"/>
      <c r="H87" s="31"/>
      <c r="I87" s="31"/>
      <c r="J87" s="31"/>
      <c r="K87" s="31"/>
      <c r="L87" s="31"/>
      <c r="M87" s="31"/>
      <c r="N87" s="31"/>
      <c r="O87" s="31"/>
      <c r="P87" s="31"/>
      <c r="Q87" s="31"/>
      <c r="R87" s="31"/>
      <c r="S87" s="31"/>
      <c r="T87" s="31"/>
      <c r="U87" s="31"/>
      <c r="V87" s="22">
        <f t="shared" si="9"/>
        <v>0</v>
      </c>
      <c r="W87" s="124"/>
      <c r="X87" s="124"/>
      <c r="Y87" s="124"/>
      <c r="Z87" s="124"/>
      <c r="AA87" s="124"/>
      <c r="AB87" s="124"/>
      <c r="AC87" s="124"/>
      <c r="AD87" s="124"/>
      <c r="AE87" s="124"/>
      <c r="AF87" s="124"/>
      <c r="AG87" s="124"/>
      <c r="AH87" s="124"/>
      <c r="AI87" s="124"/>
      <c r="AJ87" s="124"/>
      <c r="AK87" s="124"/>
      <c r="AL87" s="124"/>
      <c r="AM87" s="124"/>
      <c r="AN87" s="124"/>
      <c r="AO87" s="124"/>
      <c r="AP87" s="124"/>
      <c r="AQ87" s="124"/>
      <c r="AR87" s="124"/>
      <c r="AS87" s="124"/>
      <c r="AT87" s="124"/>
      <c r="AU87" s="124"/>
      <c r="AV87" s="124"/>
      <c r="AW87" s="124"/>
      <c r="AX87" s="124"/>
      <c r="AY87" s="124"/>
      <c r="AZ87" s="124"/>
      <c r="BA87" s="124"/>
      <c r="BB87" s="124"/>
      <c r="BC87" s="124"/>
      <c r="BD87" s="124"/>
      <c r="BE87" s="124"/>
      <c r="BF87" s="124"/>
      <c r="BG87" s="124"/>
      <c r="BH87" s="124"/>
      <c r="BI87" s="124"/>
      <c r="BJ87" s="124"/>
      <c r="BK87" s="124"/>
      <c r="BL87" s="124"/>
      <c r="BM87" s="124"/>
      <c r="BN87" s="124"/>
      <c r="BO87" s="124"/>
      <c r="BP87" s="124"/>
      <c r="BQ87" s="124"/>
      <c r="BR87" s="124"/>
      <c r="BS87" s="124"/>
      <c r="BT87" s="124"/>
      <c r="EB87" s="124"/>
      <c r="EC87" s="124"/>
      <c r="ED87" s="124"/>
      <c r="EE87" s="124"/>
      <c r="EF87" s="124"/>
      <c r="EG87" s="124"/>
      <c r="EH87" s="124"/>
      <c r="EI87" s="124"/>
      <c r="EJ87" s="124"/>
      <c r="EK87" s="124"/>
      <c r="EL87" s="124"/>
      <c r="EM87" s="124"/>
      <c r="EN87" s="124"/>
      <c r="EO87" s="124"/>
      <c r="EP87" s="124"/>
      <c r="EQ87" s="124"/>
      <c r="ER87" s="124"/>
      <c r="ES87" s="124"/>
      <c r="ET87" s="124"/>
      <c r="EU87" s="124"/>
      <c r="EV87" s="124"/>
      <c r="EW87" s="124"/>
      <c r="EX87" s="124"/>
    </row>
    <row r="88" spans="1:154" ht="13.5" thickBot="1">
      <c r="A88" s="111" t="s">
        <v>210</v>
      </c>
      <c r="B88" s="31"/>
      <c r="C88" s="31"/>
      <c r="D88" s="31"/>
      <c r="E88" s="31"/>
      <c r="F88" s="31"/>
      <c r="G88" s="31"/>
      <c r="H88" s="31"/>
      <c r="I88" s="31"/>
      <c r="J88" s="31"/>
      <c r="K88" s="31"/>
      <c r="L88" s="31"/>
      <c r="M88" s="31"/>
      <c r="N88" s="31"/>
      <c r="O88" s="31"/>
      <c r="P88" s="31"/>
      <c r="Q88" s="31"/>
      <c r="R88" s="31"/>
      <c r="S88" s="31"/>
      <c r="T88" s="31"/>
      <c r="U88" s="31"/>
      <c r="V88" s="22">
        <f t="shared" si="9"/>
        <v>0</v>
      </c>
      <c r="W88" s="124"/>
      <c r="X88" s="124"/>
      <c r="Y88" s="124"/>
      <c r="Z88" s="124"/>
      <c r="AA88" s="124"/>
      <c r="AB88" s="124"/>
      <c r="AC88" s="124"/>
      <c r="AD88" s="124"/>
      <c r="AE88" s="124"/>
      <c r="AF88" s="124"/>
      <c r="AG88" s="124"/>
      <c r="AH88" s="124"/>
      <c r="AI88" s="124"/>
      <c r="AJ88" s="124"/>
      <c r="AK88" s="124"/>
      <c r="AL88" s="124"/>
      <c r="AM88" s="124"/>
      <c r="AN88" s="124"/>
      <c r="AO88" s="124"/>
      <c r="AP88" s="124"/>
      <c r="AQ88" s="124"/>
      <c r="AR88" s="124"/>
      <c r="AS88" s="124"/>
      <c r="AT88" s="124"/>
      <c r="AU88" s="124"/>
      <c r="AV88" s="124"/>
      <c r="AW88" s="124"/>
      <c r="AX88" s="124"/>
      <c r="AY88" s="124"/>
      <c r="AZ88" s="124"/>
      <c r="BA88" s="124"/>
      <c r="BB88" s="124"/>
      <c r="BC88" s="124"/>
      <c r="BD88" s="124"/>
      <c r="BE88" s="124"/>
      <c r="BF88" s="124"/>
      <c r="BG88" s="124"/>
      <c r="BH88" s="124"/>
      <c r="BI88" s="124"/>
      <c r="BJ88" s="124"/>
      <c r="BK88" s="124"/>
      <c r="BL88" s="124"/>
      <c r="BM88" s="124"/>
      <c r="BN88" s="124"/>
      <c r="BO88" s="124"/>
      <c r="BP88" s="124"/>
      <c r="BQ88" s="124"/>
      <c r="BR88" s="124"/>
      <c r="BS88" s="124"/>
      <c r="BT88" s="124"/>
      <c r="EB88" s="124"/>
      <c r="EC88" s="124"/>
      <c r="ED88" s="124"/>
      <c r="EE88" s="124"/>
      <c r="EF88" s="124"/>
      <c r="EG88" s="124"/>
      <c r="EH88" s="124"/>
      <c r="EI88" s="124"/>
      <c r="EJ88" s="124"/>
      <c r="EK88" s="124"/>
      <c r="EL88" s="124"/>
      <c r="EM88" s="124"/>
      <c r="EN88" s="124"/>
      <c r="EO88" s="124"/>
      <c r="EP88" s="124"/>
      <c r="EQ88" s="124"/>
      <c r="ER88" s="124"/>
      <c r="ES88" s="124"/>
      <c r="ET88" s="124"/>
      <c r="EU88" s="124"/>
      <c r="EV88" s="124"/>
      <c r="EW88" s="124"/>
      <c r="EX88" s="124"/>
    </row>
    <row r="89" spans="1:154" s="24" customFormat="1" ht="13.5" thickBot="1">
      <c r="A89" s="120" t="s">
        <v>8</v>
      </c>
      <c r="B89" s="23">
        <f>SUM(B66:B88)/(COUNT(B66:B88)*2)</f>
        <v>0</v>
      </c>
      <c r="C89" s="23">
        <f aca="true" t="shared" si="10" ref="C89:U89">SUM(C66:C88)/(COUNT(C66:C88)*2)</f>
        <v>0</v>
      </c>
      <c r="D89" s="23">
        <f t="shared" si="10"/>
        <v>0</v>
      </c>
      <c r="E89" s="23">
        <f t="shared" si="10"/>
        <v>0</v>
      </c>
      <c r="F89" s="23">
        <f t="shared" si="10"/>
        <v>0</v>
      </c>
      <c r="G89" s="23">
        <f t="shared" si="10"/>
        <v>0</v>
      </c>
      <c r="H89" s="23">
        <f t="shared" si="10"/>
        <v>0</v>
      </c>
      <c r="I89" s="23">
        <f t="shared" si="10"/>
        <v>0</v>
      </c>
      <c r="J89" s="23">
        <f t="shared" si="10"/>
        <v>0</v>
      </c>
      <c r="K89" s="23">
        <f t="shared" si="10"/>
        <v>0</v>
      </c>
      <c r="L89" s="23">
        <f t="shared" si="10"/>
        <v>0</v>
      </c>
      <c r="M89" s="23">
        <f t="shared" si="10"/>
        <v>0</v>
      </c>
      <c r="N89" s="23">
        <f t="shared" si="10"/>
        <v>0</v>
      </c>
      <c r="O89" s="23">
        <f t="shared" si="10"/>
        <v>0</v>
      </c>
      <c r="P89" s="23">
        <f t="shared" si="10"/>
        <v>0</v>
      </c>
      <c r="Q89" s="23">
        <f t="shared" si="10"/>
        <v>0</v>
      </c>
      <c r="R89" s="23">
        <f t="shared" si="10"/>
        <v>0</v>
      </c>
      <c r="S89" s="23">
        <f t="shared" si="10"/>
        <v>0</v>
      </c>
      <c r="T89" s="23">
        <f t="shared" si="10"/>
        <v>0</v>
      </c>
      <c r="U89" s="23">
        <f t="shared" si="10"/>
        <v>0</v>
      </c>
      <c r="V89" s="23">
        <f>AVERAGE(B89:U89)</f>
        <v>0</v>
      </c>
      <c r="W89" s="125"/>
      <c r="X89" s="125"/>
      <c r="Y89" s="125"/>
      <c r="Z89" s="125"/>
      <c r="AA89" s="125"/>
      <c r="AB89" s="125"/>
      <c r="AC89" s="125"/>
      <c r="AD89" s="125"/>
      <c r="AE89" s="125"/>
      <c r="AF89" s="125"/>
      <c r="AG89" s="125"/>
      <c r="AH89" s="125"/>
      <c r="AI89" s="125"/>
      <c r="AJ89" s="125"/>
      <c r="AK89" s="125"/>
      <c r="AL89" s="125"/>
      <c r="AM89" s="125"/>
      <c r="AN89" s="125"/>
      <c r="AO89" s="125"/>
      <c r="AP89" s="125"/>
      <c r="AQ89" s="125"/>
      <c r="AR89" s="125"/>
      <c r="AS89" s="125"/>
      <c r="AT89" s="125"/>
      <c r="AU89" s="125"/>
      <c r="AV89" s="125"/>
      <c r="AW89" s="125"/>
      <c r="AX89" s="125"/>
      <c r="AY89" s="125"/>
      <c r="AZ89" s="125"/>
      <c r="BA89" s="125"/>
      <c r="BB89" s="125"/>
      <c r="BC89" s="125"/>
      <c r="BD89" s="125"/>
      <c r="BE89" s="125"/>
      <c r="BF89" s="125"/>
      <c r="BG89" s="125"/>
      <c r="BH89" s="125"/>
      <c r="BI89" s="125"/>
      <c r="BJ89" s="125"/>
      <c r="BK89" s="125"/>
      <c r="BL89" s="125"/>
      <c r="BM89" s="125"/>
      <c r="BN89" s="125"/>
      <c r="BO89" s="125"/>
      <c r="BP89" s="125"/>
      <c r="BQ89" s="125"/>
      <c r="BR89" s="125"/>
      <c r="BS89" s="125"/>
      <c r="BT89" s="125"/>
      <c r="EB89" s="125"/>
      <c r="EC89" s="125"/>
      <c r="ED89" s="125"/>
      <c r="EE89" s="125"/>
      <c r="EF89" s="125"/>
      <c r="EG89" s="125"/>
      <c r="EH89" s="125"/>
      <c r="EI89" s="125"/>
      <c r="EJ89" s="125"/>
      <c r="EK89" s="125"/>
      <c r="EL89" s="125"/>
      <c r="EM89" s="125"/>
      <c r="EN89" s="125"/>
      <c r="EO89" s="125"/>
      <c r="EP89" s="125"/>
      <c r="EQ89" s="125"/>
      <c r="ER89" s="125"/>
      <c r="ES89" s="125"/>
      <c r="ET89" s="125"/>
      <c r="EU89" s="125"/>
      <c r="EV89" s="125"/>
      <c r="EW89" s="125"/>
      <c r="EX89" s="125"/>
    </row>
    <row r="90" spans="1:154" s="18" customFormat="1" ht="55.5" customHeight="1" thickBot="1">
      <c r="A90" s="112" t="s">
        <v>57</v>
      </c>
      <c r="B90" s="14" t="s">
        <v>0</v>
      </c>
      <c r="C90" s="15" t="s">
        <v>6</v>
      </c>
      <c r="D90" s="15" t="s">
        <v>1</v>
      </c>
      <c r="E90" s="15" t="s">
        <v>2</v>
      </c>
      <c r="F90" s="15" t="s">
        <v>3</v>
      </c>
      <c r="G90" s="15" t="s">
        <v>4</v>
      </c>
      <c r="H90" s="15" t="s">
        <v>5</v>
      </c>
      <c r="I90" s="15" t="s">
        <v>14</v>
      </c>
      <c r="J90" s="15" t="s">
        <v>15</v>
      </c>
      <c r="K90" s="15" t="s">
        <v>16</v>
      </c>
      <c r="L90" s="15" t="s">
        <v>17</v>
      </c>
      <c r="M90" s="15" t="s">
        <v>18</v>
      </c>
      <c r="N90" s="15" t="s">
        <v>20</v>
      </c>
      <c r="O90" s="15" t="s">
        <v>27</v>
      </c>
      <c r="P90" s="15" t="s">
        <v>21</v>
      </c>
      <c r="Q90" s="16" t="s">
        <v>22</v>
      </c>
      <c r="R90" s="15" t="s">
        <v>23</v>
      </c>
      <c r="S90" s="15" t="s">
        <v>24</v>
      </c>
      <c r="T90" s="14" t="s">
        <v>25</v>
      </c>
      <c r="U90" s="14" t="s">
        <v>26</v>
      </c>
      <c r="V90" s="17" t="s">
        <v>30</v>
      </c>
      <c r="EB90" s="128"/>
      <c r="EC90" s="128"/>
      <c r="ED90" s="128"/>
      <c r="EE90" s="128"/>
      <c r="EF90" s="128"/>
      <c r="EG90" s="128"/>
      <c r="EH90" s="128"/>
      <c r="EI90" s="128"/>
      <c r="EJ90" s="128"/>
      <c r="EK90" s="128"/>
      <c r="EL90" s="128"/>
      <c r="EM90" s="128"/>
      <c r="EN90" s="128"/>
      <c r="EO90" s="128"/>
      <c r="EP90" s="128"/>
      <c r="EQ90" s="128"/>
      <c r="ER90" s="128"/>
      <c r="ES90" s="128"/>
      <c r="ET90" s="128"/>
      <c r="EU90" s="128"/>
      <c r="EV90" s="128"/>
      <c r="EW90" s="128"/>
      <c r="EX90" s="128"/>
    </row>
    <row r="91" spans="1:22" ht="12.75">
      <c r="A91" s="115" t="s">
        <v>113</v>
      </c>
      <c r="B91" s="19"/>
      <c r="C91" s="20"/>
      <c r="D91" s="20"/>
      <c r="E91" s="20"/>
      <c r="F91" s="20"/>
      <c r="G91" s="20"/>
      <c r="H91" s="20"/>
      <c r="I91" s="20"/>
      <c r="J91" s="20"/>
      <c r="K91" s="20"/>
      <c r="L91" s="20"/>
      <c r="M91" s="20"/>
      <c r="N91" s="20"/>
      <c r="O91" s="20"/>
      <c r="P91" s="20"/>
      <c r="Q91" s="20"/>
      <c r="R91" s="20"/>
      <c r="S91" s="20"/>
      <c r="T91" s="20"/>
      <c r="U91" s="20"/>
      <c r="V91" s="21"/>
    </row>
    <row r="92" spans="1:22" ht="12.75">
      <c r="A92" s="111" t="s">
        <v>174</v>
      </c>
      <c r="B92" s="31">
        <v>0</v>
      </c>
      <c r="C92" s="31">
        <v>0</v>
      </c>
      <c r="D92" s="31">
        <v>0</v>
      </c>
      <c r="E92" s="31">
        <v>0</v>
      </c>
      <c r="F92" s="31">
        <v>0</v>
      </c>
      <c r="G92" s="31">
        <v>0</v>
      </c>
      <c r="H92" s="31">
        <v>0</v>
      </c>
      <c r="I92" s="31">
        <v>0</v>
      </c>
      <c r="J92" s="31">
        <v>0</v>
      </c>
      <c r="K92" s="31">
        <v>0</v>
      </c>
      <c r="L92" s="31">
        <v>0</v>
      </c>
      <c r="M92" s="31">
        <v>0</v>
      </c>
      <c r="N92" s="31">
        <v>0</v>
      </c>
      <c r="O92" s="31">
        <v>0</v>
      </c>
      <c r="P92" s="31">
        <v>0</v>
      </c>
      <c r="Q92" s="31">
        <v>0</v>
      </c>
      <c r="R92" s="31">
        <v>0</v>
      </c>
      <c r="S92" s="31">
        <v>0</v>
      </c>
      <c r="T92" s="31">
        <v>0</v>
      </c>
      <c r="U92" s="31">
        <v>0</v>
      </c>
      <c r="V92" s="22">
        <f aca="true" t="shared" si="11" ref="V92:V110">(SUM(IF(B92&gt;0,1,0)+IF(C92&gt;0,1,0)+IF(D92&gt;0,1,0)+IF(E92&gt;0,1,0)+IF(F92&gt;0,1,0)+IF(G92&gt;0,1,0)+IF(H92&gt;0,1,0)+IF(I92&gt;0,1,0)+IF(J92&gt;0,1,0)+IF(K92&gt;0,1,0)+IF(L92&gt;0,1,0)+IF(M92&gt;0,1,0)+IF(N92&gt;0,1,0)+IF(O92&gt;0,1,0)+IF(P92&gt;0,1,0)+IF(Q92&gt;0,1,0)+IF(R92&gt;0,1,0)+IF(S92&gt;0,1,0)+IF(T92&gt;0,1,0)+IF(U92&gt;0,1,0)))</f>
        <v>0</v>
      </c>
    </row>
    <row r="93" spans="1:22" ht="12.75">
      <c r="A93" s="111" t="s">
        <v>114</v>
      </c>
      <c r="B93" s="31"/>
      <c r="C93" s="31"/>
      <c r="D93" s="31"/>
      <c r="E93" s="31"/>
      <c r="F93" s="31"/>
      <c r="G93" s="31"/>
      <c r="H93" s="31"/>
      <c r="I93" s="31"/>
      <c r="J93" s="31"/>
      <c r="K93" s="31"/>
      <c r="L93" s="31"/>
      <c r="M93" s="31"/>
      <c r="N93" s="31"/>
      <c r="O93" s="31"/>
      <c r="P93" s="31"/>
      <c r="Q93" s="31"/>
      <c r="R93" s="31"/>
      <c r="S93" s="31"/>
      <c r="T93" s="31"/>
      <c r="U93" s="31"/>
      <c r="V93" s="22">
        <f t="shared" si="11"/>
        <v>0</v>
      </c>
    </row>
    <row r="94" spans="1:152" ht="12.75">
      <c r="A94" s="111" t="s">
        <v>115</v>
      </c>
      <c r="B94" s="31"/>
      <c r="C94" s="31"/>
      <c r="D94" s="31"/>
      <c r="E94" s="31"/>
      <c r="F94" s="31"/>
      <c r="G94" s="31"/>
      <c r="H94" s="31"/>
      <c r="I94" s="31"/>
      <c r="J94" s="31"/>
      <c r="K94" s="31"/>
      <c r="L94" s="31"/>
      <c r="M94" s="31"/>
      <c r="N94" s="31"/>
      <c r="O94" s="31"/>
      <c r="P94" s="31"/>
      <c r="Q94" s="31"/>
      <c r="R94" s="31"/>
      <c r="S94" s="31"/>
      <c r="T94" s="31"/>
      <c r="U94" s="31"/>
      <c r="V94" s="22">
        <f t="shared" si="11"/>
        <v>0</v>
      </c>
      <c r="BZ94" s="124"/>
      <c r="CA94" s="124"/>
      <c r="CB94" s="124"/>
      <c r="CC94" s="124"/>
      <c r="CD94" s="124"/>
      <c r="CE94" s="124"/>
      <c r="CF94" s="124"/>
      <c r="CG94" s="124"/>
      <c r="CH94" s="124"/>
      <c r="CI94" s="124"/>
      <c r="CJ94" s="124"/>
      <c r="CK94" s="124"/>
      <c r="CL94" s="124"/>
      <c r="CM94" s="124"/>
      <c r="CN94" s="124"/>
      <c r="CO94" s="124"/>
      <c r="CP94" s="124"/>
      <c r="CQ94" s="124"/>
      <c r="CR94" s="124"/>
      <c r="CS94" s="124"/>
      <c r="CT94" s="124"/>
      <c r="CU94" s="124"/>
      <c r="CV94" s="124"/>
      <c r="CW94" s="124"/>
      <c r="CX94" s="124"/>
      <c r="CY94" s="124"/>
      <c r="CZ94" s="124"/>
      <c r="DA94" s="124"/>
      <c r="DB94" s="124"/>
      <c r="DC94" s="124"/>
      <c r="DD94" s="124"/>
      <c r="DE94" s="124"/>
      <c r="DF94" s="124"/>
      <c r="DG94" s="124"/>
      <c r="DH94" s="124"/>
      <c r="DI94" s="124"/>
      <c r="DJ94" s="124"/>
      <c r="DK94" s="124"/>
      <c r="DL94" s="124"/>
      <c r="DM94" s="124"/>
      <c r="DN94" s="124"/>
      <c r="DO94" s="124"/>
      <c r="DP94" s="124"/>
      <c r="DQ94" s="124"/>
      <c r="DR94" s="124"/>
      <c r="DS94" s="124"/>
      <c r="DT94" s="124"/>
      <c r="DU94" s="124"/>
      <c r="DV94" s="124"/>
      <c r="DW94" s="124"/>
      <c r="DX94" s="124"/>
      <c r="DY94" s="124"/>
      <c r="DZ94" s="124"/>
      <c r="EA94" s="124"/>
      <c r="EB94" s="124"/>
      <c r="EC94" s="124"/>
      <c r="ED94" s="124"/>
      <c r="EE94" s="124"/>
      <c r="EF94" s="124"/>
      <c r="EG94" s="124"/>
      <c r="EH94" s="124"/>
      <c r="EI94" s="124"/>
      <c r="EJ94" s="124"/>
      <c r="EK94" s="124"/>
      <c r="EL94" s="124"/>
      <c r="EM94" s="124"/>
      <c r="EN94" s="124"/>
      <c r="EO94" s="124"/>
      <c r="EP94" s="124"/>
      <c r="EQ94" s="124"/>
      <c r="ER94" s="124"/>
      <c r="ES94" s="124"/>
      <c r="ET94" s="124"/>
      <c r="EU94" s="124"/>
      <c r="EV94" s="124"/>
    </row>
    <row r="95" spans="1:152" ht="12.75">
      <c r="A95" s="111" t="s">
        <v>116</v>
      </c>
      <c r="B95" s="31"/>
      <c r="C95" s="31"/>
      <c r="D95" s="31"/>
      <c r="E95" s="31"/>
      <c r="F95" s="31"/>
      <c r="G95" s="31"/>
      <c r="H95" s="31"/>
      <c r="I95" s="31"/>
      <c r="J95" s="31"/>
      <c r="K95" s="31"/>
      <c r="L95" s="31"/>
      <c r="M95" s="31"/>
      <c r="N95" s="31"/>
      <c r="O95" s="31"/>
      <c r="P95" s="31"/>
      <c r="Q95" s="31"/>
      <c r="R95" s="31"/>
      <c r="S95" s="31"/>
      <c r="T95" s="31"/>
      <c r="U95" s="31"/>
      <c r="V95" s="22">
        <f t="shared" si="11"/>
        <v>0</v>
      </c>
      <c r="BZ95" s="124"/>
      <c r="CA95" s="124"/>
      <c r="CB95" s="124"/>
      <c r="CC95" s="124"/>
      <c r="CD95" s="124"/>
      <c r="CE95" s="124"/>
      <c r="CF95" s="124"/>
      <c r="CG95" s="124"/>
      <c r="CH95" s="124"/>
      <c r="CI95" s="124"/>
      <c r="CJ95" s="124"/>
      <c r="CK95" s="124"/>
      <c r="CL95" s="124"/>
      <c r="CM95" s="124"/>
      <c r="CN95" s="124"/>
      <c r="CO95" s="124"/>
      <c r="CP95" s="124"/>
      <c r="CQ95" s="124"/>
      <c r="CR95" s="124"/>
      <c r="CS95" s="124"/>
      <c r="CT95" s="124"/>
      <c r="CU95" s="124"/>
      <c r="CV95" s="124"/>
      <c r="CW95" s="124"/>
      <c r="CX95" s="124"/>
      <c r="CY95" s="124"/>
      <c r="CZ95" s="124"/>
      <c r="DA95" s="124"/>
      <c r="DB95" s="124"/>
      <c r="DC95" s="124"/>
      <c r="DD95" s="124"/>
      <c r="DE95" s="124"/>
      <c r="DF95" s="124"/>
      <c r="DG95" s="124"/>
      <c r="DH95" s="124"/>
      <c r="DI95" s="124"/>
      <c r="DJ95" s="124"/>
      <c r="DK95" s="124"/>
      <c r="DL95" s="124"/>
      <c r="DM95" s="124"/>
      <c r="DN95" s="124"/>
      <c r="DO95" s="124"/>
      <c r="DP95" s="124"/>
      <c r="DQ95" s="124"/>
      <c r="DR95" s="124"/>
      <c r="DS95" s="124"/>
      <c r="DT95" s="124"/>
      <c r="DU95" s="124"/>
      <c r="DV95" s="124"/>
      <c r="DW95" s="124"/>
      <c r="DX95" s="124"/>
      <c r="DY95" s="124"/>
      <c r="DZ95" s="124"/>
      <c r="EA95" s="124"/>
      <c r="EB95" s="124"/>
      <c r="EC95" s="124"/>
      <c r="ED95" s="124"/>
      <c r="EE95" s="124"/>
      <c r="EF95" s="124"/>
      <c r="EG95" s="124"/>
      <c r="EH95" s="124"/>
      <c r="EI95" s="124"/>
      <c r="EJ95" s="124"/>
      <c r="EK95" s="124"/>
      <c r="EL95" s="124"/>
      <c r="EM95" s="124"/>
      <c r="EN95" s="124"/>
      <c r="EO95" s="124"/>
      <c r="EP95" s="124"/>
      <c r="EQ95" s="124"/>
      <c r="ER95" s="124"/>
      <c r="ES95" s="124"/>
      <c r="ET95" s="124"/>
      <c r="EU95" s="124"/>
      <c r="EV95" s="124"/>
    </row>
    <row r="96" spans="1:152" ht="12.75">
      <c r="A96" s="111" t="s">
        <v>175</v>
      </c>
      <c r="B96" s="31"/>
      <c r="C96" s="31"/>
      <c r="D96" s="31"/>
      <c r="E96" s="31"/>
      <c r="F96" s="31"/>
      <c r="G96" s="31"/>
      <c r="H96" s="31"/>
      <c r="I96" s="31"/>
      <c r="J96" s="31"/>
      <c r="K96" s="31"/>
      <c r="L96" s="31"/>
      <c r="M96" s="31"/>
      <c r="N96" s="31"/>
      <c r="O96" s="31"/>
      <c r="P96" s="31"/>
      <c r="Q96" s="31"/>
      <c r="R96" s="31"/>
      <c r="S96" s="31"/>
      <c r="T96" s="31"/>
      <c r="U96" s="31"/>
      <c r="V96" s="22">
        <f t="shared" si="11"/>
        <v>0</v>
      </c>
      <c r="BZ96" s="124"/>
      <c r="CA96" s="124"/>
      <c r="CB96" s="124"/>
      <c r="CC96" s="124"/>
      <c r="CD96" s="124"/>
      <c r="CE96" s="124"/>
      <c r="CF96" s="124"/>
      <c r="CG96" s="124"/>
      <c r="CH96" s="124"/>
      <c r="CI96" s="124"/>
      <c r="CJ96" s="124"/>
      <c r="CK96" s="124"/>
      <c r="CL96" s="124"/>
      <c r="CM96" s="124"/>
      <c r="CN96" s="124"/>
      <c r="CO96" s="124"/>
      <c r="CP96" s="124"/>
      <c r="CQ96" s="124"/>
      <c r="CR96" s="124"/>
      <c r="CS96" s="124"/>
      <c r="CT96" s="124"/>
      <c r="CU96" s="124"/>
      <c r="CV96" s="124"/>
      <c r="CW96" s="124"/>
      <c r="CX96" s="124"/>
      <c r="CY96" s="124"/>
      <c r="CZ96" s="124"/>
      <c r="DA96" s="124"/>
      <c r="DB96" s="124"/>
      <c r="DC96" s="124"/>
      <c r="DD96" s="124"/>
      <c r="DE96" s="124"/>
      <c r="DF96" s="124"/>
      <c r="DG96" s="124"/>
      <c r="DH96" s="124"/>
      <c r="DI96" s="124"/>
      <c r="DJ96" s="124"/>
      <c r="DK96" s="124"/>
      <c r="DL96" s="124"/>
      <c r="DM96" s="124"/>
      <c r="DN96" s="124"/>
      <c r="DO96" s="124"/>
      <c r="DP96" s="124"/>
      <c r="DQ96" s="124"/>
      <c r="DR96" s="124"/>
      <c r="DS96" s="124"/>
      <c r="DT96" s="124"/>
      <c r="DU96" s="124"/>
      <c r="DV96" s="124"/>
      <c r="DW96" s="124"/>
      <c r="DX96" s="124"/>
      <c r="DY96" s="124"/>
      <c r="DZ96" s="124"/>
      <c r="EA96" s="124"/>
      <c r="EB96" s="124"/>
      <c r="EC96" s="124"/>
      <c r="ED96" s="124"/>
      <c r="EE96" s="124"/>
      <c r="EF96" s="124"/>
      <c r="EG96" s="124"/>
      <c r="EH96" s="124"/>
      <c r="EI96" s="124"/>
      <c r="EJ96" s="124"/>
      <c r="EK96" s="124"/>
      <c r="EL96" s="124"/>
      <c r="EM96" s="124"/>
      <c r="EN96" s="124"/>
      <c r="EO96" s="124"/>
      <c r="EP96" s="124"/>
      <c r="EQ96" s="124"/>
      <c r="ER96" s="124"/>
      <c r="ES96" s="124"/>
      <c r="ET96" s="124"/>
      <c r="EU96" s="124"/>
      <c r="EV96" s="124"/>
    </row>
    <row r="97" spans="1:152" ht="12.75">
      <c r="A97" s="116" t="s">
        <v>124</v>
      </c>
      <c r="B97" s="31"/>
      <c r="C97" s="31"/>
      <c r="D97" s="31"/>
      <c r="E97" s="31"/>
      <c r="F97" s="31"/>
      <c r="G97" s="31"/>
      <c r="H97" s="31"/>
      <c r="I97" s="31"/>
      <c r="J97" s="31"/>
      <c r="K97" s="31"/>
      <c r="L97" s="31"/>
      <c r="M97" s="31"/>
      <c r="N97" s="31"/>
      <c r="O97" s="31"/>
      <c r="P97" s="31"/>
      <c r="Q97" s="31"/>
      <c r="R97" s="31"/>
      <c r="S97" s="31"/>
      <c r="T97" s="31"/>
      <c r="U97" s="31"/>
      <c r="V97" s="22">
        <f t="shared" si="11"/>
        <v>0</v>
      </c>
      <c r="BZ97" s="124"/>
      <c r="CA97" s="124"/>
      <c r="CB97" s="124"/>
      <c r="CC97" s="124"/>
      <c r="CD97" s="124"/>
      <c r="CE97" s="124"/>
      <c r="CF97" s="124"/>
      <c r="CG97" s="124"/>
      <c r="CH97" s="124"/>
      <c r="CI97" s="124"/>
      <c r="CJ97" s="124"/>
      <c r="CK97" s="124"/>
      <c r="CL97" s="124"/>
      <c r="CM97" s="124"/>
      <c r="CN97" s="124"/>
      <c r="CO97" s="124"/>
      <c r="CP97" s="124"/>
      <c r="CQ97" s="124"/>
      <c r="CR97" s="124"/>
      <c r="CS97" s="124"/>
      <c r="CT97" s="124"/>
      <c r="CU97" s="124"/>
      <c r="CV97" s="124"/>
      <c r="CW97" s="124"/>
      <c r="CX97" s="124"/>
      <c r="CY97" s="124"/>
      <c r="CZ97" s="124"/>
      <c r="DA97" s="124"/>
      <c r="DB97" s="124"/>
      <c r="DC97" s="124"/>
      <c r="DD97" s="124"/>
      <c r="DE97" s="124"/>
      <c r="DF97" s="124"/>
      <c r="DG97" s="124"/>
      <c r="DH97" s="124"/>
      <c r="DI97" s="124"/>
      <c r="DJ97" s="124"/>
      <c r="DK97" s="124"/>
      <c r="DL97" s="124"/>
      <c r="DM97" s="124"/>
      <c r="DN97" s="124"/>
      <c r="DO97" s="124"/>
      <c r="DP97" s="124"/>
      <c r="DQ97" s="124"/>
      <c r="DR97" s="124"/>
      <c r="DS97" s="124"/>
      <c r="DT97" s="124"/>
      <c r="DU97" s="124"/>
      <c r="DV97" s="124"/>
      <c r="DW97" s="124"/>
      <c r="DX97" s="124"/>
      <c r="DY97" s="124"/>
      <c r="DZ97" s="124"/>
      <c r="EA97" s="124"/>
      <c r="EB97" s="124"/>
      <c r="EC97" s="124"/>
      <c r="ED97" s="124"/>
      <c r="EE97" s="124"/>
      <c r="EF97" s="124"/>
      <c r="EG97" s="124"/>
      <c r="EH97" s="124"/>
      <c r="EI97" s="124"/>
      <c r="EJ97" s="124"/>
      <c r="EK97" s="124"/>
      <c r="EL97" s="124"/>
      <c r="EM97" s="124"/>
      <c r="EN97" s="124"/>
      <c r="EO97" s="124"/>
      <c r="EP97" s="124"/>
      <c r="EQ97" s="124"/>
      <c r="ER97" s="124"/>
      <c r="ES97" s="124"/>
      <c r="ET97" s="124"/>
      <c r="EU97" s="124"/>
      <c r="EV97" s="124"/>
    </row>
    <row r="98" spans="1:152" ht="12.75">
      <c r="A98" s="111" t="s">
        <v>117</v>
      </c>
      <c r="B98" s="31"/>
      <c r="C98" s="31"/>
      <c r="D98" s="31"/>
      <c r="E98" s="31"/>
      <c r="F98" s="31"/>
      <c r="G98" s="31"/>
      <c r="H98" s="31"/>
      <c r="I98" s="31"/>
      <c r="J98" s="31"/>
      <c r="K98" s="31"/>
      <c r="L98" s="31"/>
      <c r="M98" s="31"/>
      <c r="N98" s="31"/>
      <c r="O98" s="31"/>
      <c r="P98" s="31"/>
      <c r="Q98" s="31"/>
      <c r="R98" s="31"/>
      <c r="S98" s="31"/>
      <c r="T98" s="31"/>
      <c r="U98" s="31"/>
      <c r="V98" s="22">
        <f t="shared" si="11"/>
        <v>0</v>
      </c>
      <c r="BZ98" s="124"/>
      <c r="CA98" s="124"/>
      <c r="CB98" s="124"/>
      <c r="CC98" s="124"/>
      <c r="CD98" s="124"/>
      <c r="CE98" s="124"/>
      <c r="CF98" s="124"/>
      <c r="CG98" s="124"/>
      <c r="CH98" s="124"/>
      <c r="CI98" s="124"/>
      <c r="CJ98" s="124"/>
      <c r="CK98" s="124"/>
      <c r="CL98" s="124"/>
      <c r="CM98" s="124"/>
      <c r="CN98" s="124"/>
      <c r="CO98" s="124"/>
      <c r="CP98" s="124"/>
      <c r="CQ98" s="124"/>
      <c r="CR98" s="124"/>
      <c r="CS98" s="124"/>
      <c r="CT98" s="124"/>
      <c r="CU98" s="124"/>
      <c r="CV98" s="124"/>
      <c r="CW98" s="124"/>
      <c r="CX98" s="124"/>
      <c r="CY98" s="124"/>
      <c r="CZ98" s="124"/>
      <c r="DA98" s="124"/>
      <c r="DB98" s="124"/>
      <c r="DC98" s="124"/>
      <c r="DD98" s="124"/>
      <c r="DE98" s="124"/>
      <c r="DF98" s="124"/>
      <c r="DG98" s="124"/>
      <c r="DH98" s="124"/>
      <c r="DI98" s="124"/>
      <c r="DJ98" s="124"/>
      <c r="DK98" s="124"/>
      <c r="DL98" s="124"/>
      <c r="DM98" s="124"/>
      <c r="DN98" s="124"/>
      <c r="DO98" s="124"/>
      <c r="DP98" s="124"/>
      <c r="DQ98" s="124"/>
      <c r="DR98" s="124"/>
      <c r="DS98" s="124"/>
      <c r="DT98" s="124"/>
      <c r="DU98" s="124"/>
      <c r="DV98" s="124"/>
      <c r="DW98" s="124"/>
      <c r="DX98" s="124"/>
      <c r="DY98" s="124"/>
      <c r="DZ98" s="124"/>
      <c r="EA98" s="124"/>
      <c r="EB98" s="124"/>
      <c r="EC98" s="124"/>
      <c r="ED98" s="124"/>
      <c r="EE98" s="124"/>
      <c r="EF98" s="124"/>
      <c r="EG98" s="124"/>
      <c r="EH98" s="124"/>
      <c r="EI98" s="124"/>
      <c r="EJ98" s="124"/>
      <c r="EK98" s="124"/>
      <c r="EL98" s="124"/>
      <c r="EM98" s="124"/>
      <c r="EN98" s="124"/>
      <c r="EO98" s="124"/>
      <c r="EP98" s="124"/>
      <c r="EQ98" s="124"/>
      <c r="ER98" s="124"/>
      <c r="ES98" s="124"/>
      <c r="ET98" s="124"/>
      <c r="EU98" s="124"/>
      <c r="EV98" s="124"/>
    </row>
    <row r="99" spans="1:152" ht="12.75">
      <c r="A99" s="111" t="s">
        <v>118</v>
      </c>
      <c r="B99" s="31"/>
      <c r="C99" s="31"/>
      <c r="D99" s="31"/>
      <c r="E99" s="31"/>
      <c r="F99" s="31"/>
      <c r="G99" s="31"/>
      <c r="H99" s="31"/>
      <c r="I99" s="31"/>
      <c r="J99" s="31"/>
      <c r="K99" s="31"/>
      <c r="L99" s="31"/>
      <c r="M99" s="31"/>
      <c r="N99" s="31"/>
      <c r="O99" s="31"/>
      <c r="P99" s="31"/>
      <c r="Q99" s="31"/>
      <c r="R99" s="31"/>
      <c r="S99" s="31"/>
      <c r="T99" s="31"/>
      <c r="U99" s="31"/>
      <c r="V99" s="22">
        <f t="shared" si="11"/>
        <v>0</v>
      </c>
      <c r="BZ99" s="124"/>
      <c r="CA99" s="124"/>
      <c r="CB99" s="124"/>
      <c r="CC99" s="124"/>
      <c r="CD99" s="124"/>
      <c r="CE99" s="124"/>
      <c r="CF99" s="124"/>
      <c r="CG99" s="124"/>
      <c r="CH99" s="124"/>
      <c r="CI99" s="124"/>
      <c r="CJ99" s="124"/>
      <c r="CK99" s="124"/>
      <c r="CL99" s="124"/>
      <c r="CM99" s="124"/>
      <c r="CN99" s="124"/>
      <c r="CO99" s="124"/>
      <c r="CP99" s="124"/>
      <c r="CQ99" s="124"/>
      <c r="CR99" s="124"/>
      <c r="CS99" s="124"/>
      <c r="CT99" s="124"/>
      <c r="CU99" s="124"/>
      <c r="CV99" s="124"/>
      <c r="CW99" s="124"/>
      <c r="CX99" s="124"/>
      <c r="CY99" s="124"/>
      <c r="CZ99" s="124"/>
      <c r="DA99" s="124"/>
      <c r="DB99" s="124"/>
      <c r="DC99" s="124"/>
      <c r="DD99" s="124"/>
      <c r="DE99" s="124"/>
      <c r="DF99" s="124"/>
      <c r="DG99" s="124"/>
      <c r="DH99" s="124"/>
      <c r="DI99" s="124"/>
      <c r="DJ99" s="124"/>
      <c r="DK99" s="124"/>
      <c r="DL99" s="124"/>
      <c r="DM99" s="124"/>
      <c r="DN99" s="124"/>
      <c r="DO99" s="124"/>
      <c r="DP99" s="124"/>
      <c r="DQ99" s="124"/>
      <c r="DR99" s="124"/>
      <c r="DS99" s="124"/>
      <c r="DT99" s="124"/>
      <c r="DU99" s="124"/>
      <c r="DV99" s="124"/>
      <c r="DW99" s="124"/>
      <c r="DX99" s="124"/>
      <c r="DY99" s="124"/>
      <c r="DZ99" s="124"/>
      <c r="EA99" s="124"/>
      <c r="EB99" s="124"/>
      <c r="EC99" s="124"/>
      <c r="ED99" s="124"/>
      <c r="EE99" s="124"/>
      <c r="EF99" s="124"/>
      <c r="EG99" s="124"/>
      <c r="EH99" s="124"/>
      <c r="EI99" s="124"/>
      <c r="EJ99" s="124"/>
      <c r="EK99" s="124"/>
      <c r="EL99" s="124"/>
      <c r="EM99" s="124"/>
      <c r="EN99" s="124"/>
      <c r="EO99" s="124"/>
      <c r="EP99" s="124"/>
      <c r="EQ99" s="124"/>
      <c r="ER99" s="124"/>
      <c r="ES99" s="124"/>
      <c r="ET99" s="124"/>
      <c r="EU99" s="124"/>
      <c r="EV99" s="124"/>
    </row>
    <row r="100" spans="1:152" ht="12.75">
      <c r="A100" s="111" t="s">
        <v>123</v>
      </c>
      <c r="B100" s="31"/>
      <c r="C100" s="31"/>
      <c r="D100" s="31"/>
      <c r="E100" s="31"/>
      <c r="F100" s="31"/>
      <c r="G100" s="31"/>
      <c r="H100" s="31"/>
      <c r="I100" s="31"/>
      <c r="J100" s="31"/>
      <c r="K100" s="31"/>
      <c r="L100" s="31"/>
      <c r="M100" s="31"/>
      <c r="N100" s="31"/>
      <c r="O100" s="31"/>
      <c r="P100" s="31"/>
      <c r="Q100" s="31"/>
      <c r="R100" s="31"/>
      <c r="S100" s="31"/>
      <c r="T100" s="31"/>
      <c r="U100" s="31"/>
      <c r="V100" s="22">
        <f t="shared" si="11"/>
        <v>0</v>
      </c>
      <c r="BZ100" s="124"/>
      <c r="CA100" s="124"/>
      <c r="CB100" s="124"/>
      <c r="CC100" s="124"/>
      <c r="CD100" s="124"/>
      <c r="CE100" s="124"/>
      <c r="CF100" s="124"/>
      <c r="CG100" s="124"/>
      <c r="CH100" s="124"/>
      <c r="CI100" s="124"/>
      <c r="CJ100" s="124"/>
      <c r="CK100" s="124"/>
      <c r="CL100" s="124"/>
      <c r="CM100" s="124"/>
      <c r="CN100" s="124"/>
      <c r="CO100" s="124"/>
      <c r="CP100" s="124"/>
      <c r="CQ100" s="124"/>
      <c r="CR100" s="124"/>
      <c r="CS100" s="124"/>
      <c r="CT100" s="124"/>
      <c r="CU100" s="124"/>
      <c r="CV100" s="124"/>
      <c r="CW100" s="124"/>
      <c r="CX100" s="124"/>
      <c r="CY100" s="124"/>
      <c r="CZ100" s="124"/>
      <c r="DA100" s="124"/>
      <c r="DB100" s="124"/>
      <c r="DC100" s="124"/>
      <c r="DD100" s="124"/>
      <c r="DE100" s="124"/>
      <c r="DF100" s="124"/>
      <c r="DG100" s="124"/>
      <c r="DH100" s="124"/>
      <c r="DI100" s="124"/>
      <c r="DJ100" s="124"/>
      <c r="DK100" s="124"/>
      <c r="DL100" s="124"/>
      <c r="DM100" s="124"/>
      <c r="DN100" s="124"/>
      <c r="DO100" s="124"/>
      <c r="DP100" s="124"/>
      <c r="DQ100" s="124"/>
      <c r="DR100" s="124"/>
      <c r="DS100" s="124"/>
      <c r="DT100" s="124"/>
      <c r="DU100" s="124"/>
      <c r="DV100" s="124"/>
      <c r="DW100" s="124"/>
      <c r="DX100" s="124"/>
      <c r="DY100" s="124"/>
      <c r="DZ100" s="124"/>
      <c r="EA100" s="124"/>
      <c r="EB100" s="124"/>
      <c r="EC100" s="124"/>
      <c r="ED100" s="124"/>
      <c r="EE100" s="124"/>
      <c r="EF100" s="124"/>
      <c r="EG100" s="124"/>
      <c r="EH100" s="124"/>
      <c r="EI100" s="124"/>
      <c r="EJ100" s="124"/>
      <c r="EK100" s="124"/>
      <c r="EL100" s="124"/>
      <c r="EM100" s="124"/>
      <c r="EN100" s="124"/>
      <c r="EO100" s="124"/>
      <c r="EP100" s="124"/>
      <c r="EQ100" s="124"/>
      <c r="ER100" s="124"/>
      <c r="ES100" s="124"/>
      <c r="ET100" s="124"/>
      <c r="EU100" s="124"/>
      <c r="EV100" s="124"/>
    </row>
    <row r="101" spans="1:152" ht="12.75">
      <c r="A101" s="111" t="s">
        <v>211</v>
      </c>
      <c r="B101" s="31"/>
      <c r="C101" s="31"/>
      <c r="D101" s="31"/>
      <c r="E101" s="31"/>
      <c r="F101" s="31"/>
      <c r="G101" s="31"/>
      <c r="H101" s="31"/>
      <c r="I101" s="31"/>
      <c r="J101" s="31"/>
      <c r="K101" s="31"/>
      <c r="L101" s="31"/>
      <c r="M101" s="31"/>
      <c r="N101" s="31"/>
      <c r="O101" s="31"/>
      <c r="P101" s="31"/>
      <c r="Q101" s="31"/>
      <c r="R101" s="31"/>
      <c r="S101" s="31"/>
      <c r="T101" s="31"/>
      <c r="U101" s="31"/>
      <c r="V101" s="22">
        <f t="shared" si="11"/>
        <v>0</v>
      </c>
      <c r="BZ101" s="124"/>
      <c r="CA101" s="124"/>
      <c r="CB101" s="124"/>
      <c r="CC101" s="124"/>
      <c r="CD101" s="124"/>
      <c r="CE101" s="124"/>
      <c r="CF101" s="124"/>
      <c r="CG101" s="124"/>
      <c r="CH101" s="124"/>
      <c r="CI101" s="124"/>
      <c r="CJ101" s="124"/>
      <c r="CK101" s="124"/>
      <c r="CL101" s="124"/>
      <c r="CM101" s="124"/>
      <c r="CN101" s="124"/>
      <c r="CO101" s="124"/>
      <c r="CP101" s="124"/>
      <c r="CQ101" s="124"/>
      <c r="CR101" s="124"/>
      <c r="CS101" s="124"/>
      <c r="CT101" s="124"/>
      <c r="CU101" s="124"/>
      <c r="CV101" s="124"/>
      <c r="CW101" s="124"/>
      <c r="CX101" s="124"/>
      <c r="CY101" s="124"/>
      <c r="CZ101" s="124"/>
      <c r="DA101" s="124"/>
      <c r="DB101" s="124"/>
      <c r="DC101" s="124"/>
      <c r="DD101" s="124"/>
      <c r="DE101" s="124"/>
      <c r="DF101" s="124"/>
      <c r="DG101" s="124"/>
      <c r="DH101" s="124"/>
      <c r="DI101" s="124"/>
      <c r="DJ101" s="124"/>
      <c r="DK101" s="124"/>
      <c r="DL101" s="124"/>
      <c r="DM101" s="124"/>
      <c r="DN101" s="124"/>
      <c r="DO101" s="124"/>
      <c r="DP101" s="124"/>
      <c r="DQ101" s="124"/>
      <c r="DR101" s="124"/>
      <c r="DS101" s="124"/>
      <c r="DT101" s="124"/>
      <c r="DU101" s="124"/>
      <c r="DV101" s="124"/>
      <c r="DW101" s="124"/>
      <c r="DX101" s="124"/>
      <c r="DY101" s="124"/>
      <c r="DZ101" s="124"/>
      <c r="EA101" s="124"/>
      <c r="EB101" s="124"/>
      <c r="EC101" s="124"/>
      <c r="ED101" s="124"/>
      <c r="EE101" s="124"/>
      <c r="EF101" s="124"/>
      <c r="EG101" s="124"/>
      <c r="EH101" s="124"/>
      <c r="EI101" s="124"/>
      <c r="EJ101" s="124"/>
      <c r="EK101" s="124"/>
      <c r="EL101" s="124"/>
      <c r="EM101" s="124"/>
      <c r="EN101" s="124"/>
      <c r="EO101" s="124"/>
      <c r="EP101" s="124"/>
      <c r="EQ101" s="124"/>
      <c r="ER101" s="124"/>
      <c r="ES101" s="124"/>
      <c r="ET101" s="124"/>
      <c r="EU101" s="124"/>
      <c r="EV101" s="124"/>
    </row>
    <row r="102" spans="1:152" ht="12.75">
      <c r="A102" s="111" t="s">
        <v>150</v>
      </c>
      <c r="B102" s="31"/>
      <c r="C102" s="31"/>
      <c r="D102" s="31"/>
      <c r="E102" s="31"/>
      <c r="F102" s="31"/>
      <c r="G102" s="31"/>
      <c r="H102" s="31"/>
      <c r="I102" s="31"/>
      <c r="J102" s="31"/>
      <c r="K102" s="31"/>
      <c r="L102" s="31"/>
      <c r="M102" s="31"/>
      <c r="N102" s="31"/>
      <c r="O102" s="31"/>
      <c r="P102" s="31"/>
      <c r="Q102" s="31"/>
      <c r="R102" s="31"/>
      <c r="S102" s="31"/>
      <c r="T102" s="31"/>
      <c r="U102" s="31"/>
      <c r="V102" s="22">
        <f t="shared" si="11"/>
        <v>0</v>
      </c>
      <c r="BZ102" s="124"/>
      <c r="CA102" s="124"/>
      <c r="CB102" s="124"/>
      <c r="CC102" s="124"/>
      <c r="CD102" s="124"/>
      <c r="CE102" s="124"/>
      <c r="CF102" s="124"/>
      <c r="CG102" s="124"/>
      <c r="CH102" s="124"/>
      <c r="CI102" s="124"/>
      <c r="CJ102" s="124"/>
      <c r="CK102" s="124"/>
      <c r="CL102" s="124"/>
      <c r="CM102" s="124"/>
      <c r="CN102" s="124"/>
      <c r="CO102" s="124"/>
      <c r="CP102" s="124"/>
      <c r="CQ102" s="124"/>
      <c r="CR102" s="124"/>
      <c r="CS102" s="124"/>
      <c r="CT102" s="124"/>
      <c r="CU102" s="124"/>
      <c r="CV102" s="124"/>
      <c r="CW102" s="124"/>
      <c r="CX102" s="124"/>
      <c r="CY102" s="124"/>
      <c r="CZ102" s="124"/>
      <c r="DA102" s="124"/>
      <c r="DB102" s="124"/>
      <c r="DC102" s="124"/>
      <c r="DD102" s="124"/>
      <c r="DE102" s="124"/>
      <c r="DF102" s="124"/>
      <c r="DG102" s="124"/>
      <c r="DH102" s="124"/>
      <c r="DI102" s="124"/>
      <c r="DJ102" s="124"/>
      <c r="DK102" s="124"/>
      <c r="DL102" s="124"/>
      <c r="DM102" s="124"/>
      <c r="DN102" s="124"/>
      <c r="DO102" s="124"/>
      <c r="DP102" s="124"/>
      <c r="DQ102" s="124"/>
      <c r="DR102" s="124"/>
      <c r="DS102" s="124"/>
      <c r="DT102" s="124"/>
      <c r="DU102" s="124"/>
      <c r="DV102" s="124"/>
      <c r="DW102" s="124"/>
      <c r="DX102" s="124"/>
      <c r="DY102" s="124"/>
      <c r="DZ102" s="124"/>
      <c r="EA102" s="124"/>
      <c r="EB102" s="124"/>
      <c r="EC102" s="124"/>
      <c r="ED102" s="124"/>
      <c r="EE102" s="124"/>
      <c r="EF102" s="124"/>
      <c r="EG102" s="124"/>
      <c r="EH102" s="124"/>
      <c r="EI102" s="124"/>
      <c r="EJ102" s="124"/>
      <c r="EK102" s="124"/>
      <c r="EL102" s="124"/>
      <c r="EM102" s="124"/>
      <c r="EN102" s="124"/>
      <c r="EO102" s="124"/>
      <c r="EP102" s="124"/>
      <c r="EQ102" s="124"/>
      <c r="ER102" s="124"/>
      <c r="ES102" s="124"/>
      <c r="ET102" s="124"/>
      <c r="EU102" s="124"/>
      <c r="EV102" s="124"/>
    </row>
    <row r="103" spans="1:152" ht="12.75">
      <c r="A103" s="111" t="s">
        <v>151</v>
      </c>
      <c r="B103" s="31"/>
      <c r="C103" s="31"/>
      <c r="D103" s="31"/>
      <c r="E103" s="31"/>
      <c r="F103" s="31"/>
      <c r="G103" s="31"/>
      <c r="H103" s="31"/>
      <c r="I103" s="31"/>
      <c r="J103" s="31"/>
      <c r="K103" s="31"/>
      <c r="L103" s="31"/>
      <c r="M103" s="31"/>
      <c r="N103" s="31"/>
      <c r="O103" s="31"/>
      <c r="P103" s="31"/>
      <c r="Q103" s="31"/>
      <c r="R103" s="31"/>
      <c r="S103" s="31"/>
      <c r="T103" s="31"/>
      <c r="U103" s="31"/>
      <c r="V103" s="22">
        <f t="shared" si="11"/>
        <v>0</v>
      </c>
      <c r="BZ103" s="124"/>
      <c r="CA103" s="124"/>
      <c r="CB103" s="124"/>
      <c r="CC103" s="124"/>
      <c r="CD103" s="124"/>
      <c r="CE103" s="124"/>
      <c r="CF103" s="124"/>
      <c r="CG103" s="124"/>
      <c r="CH103" s="124"/>
      <c r="CI103" s="124"/>
      <c r="CJ103" s="124"/>
      <c r="CK103" s="124"/>
      <c r="CL103" s="124"/>
      <c r="CM103" s="124"/>
      <c r="CN103" s="124"/>
      <c r="CO103" s="124"/>
      <c r="CP103" s="124"/>
      <c r="CQ103" s="124"/>
      <c r="CR103" s="124"/>
      <c r="CS103" s="124"/>
      <c r="CT103" s="124"/>
      <c r="CU103" s="124"/>
      <c r="CV103" s="124"/>
      <c r="CW103" s="124"/>
      <c r="CX103" s="124"/>
      <c r="CY103" s="124"/>
      <c r="CZ103" s="124"/>
      <c r="DA103" s="124"/>
      <c r="DB103" s="124"/>
      <c r="DC103" s="124"/>
      <c r="DD103" s="124"/>
      <c r="DE103" s="124"/>
      <c r="DF103" s="124"/>
      <c r="DG103" s="124"/>
      <c r="DH103" s="124"/>
      <c r="DI103" s="124"/>
      <c r="DJ103" s="124"/>
      <c r="DK103" s="124"/>
      <c r="DL103" s="124"/>
      <c r="DM103" s="124"/>
      <c r="DN103" s="124"/>
      <c r="DO103" s="124"/>
      <c r="DP103" s="124"/>
      <c r="DQ103" s="124"/>
      <c r="DR103" s="124"/>
      <c r="DS103" s="124"/>
      <c r="DT103" s="124"/>
      <c r="DU103" s="124"/>
      <c r="DV103" s="124"/>
      <c r="DW103" s="124"/>
      <c r="DX103" s="124"/>
      <c r="DY103" s="124"/>
      <c r="DZ103" s="124"/>
      <c r="EA103" s="124"/>
      <c r="EB103" s="124"/>
      <c r="EC103" s="124"/>
      <c r="ED103" s="124"/>
      <c r="EE103" s="124"/>
      <c r="EF103" s="124"/>
      <c r="EG103" s="124"/>
      <c r="EH103" s="124"/>
      <c r="EI103" s="124"/>
      <c r="EJ103" s="124"/>
      <c r="EK103" s="124"/>
      <c r="EL103" s="124"/>
      <c r="EM103" s="124"/>
      <c r="EN103" s="124"/>
      <c r="EO103" s="124"/>
      <c r="EP103" s="124"/>
      <c r="EQ103" s="124"/>
      <c r="ER103" s="124"/>
      <c r="ES103" s="124"/>
      <c r="ET103" s="124"/>
      <c r="EU103" s="124"/>
      <c r="EV103" s="124"/>
    </row>
    <row r="104" spans="1:152" ht="12.75">
      <c r="A104" s="111" t="s">
        <v>152</v>
      </c>
      <c r="B104" s="31"/>
      <c r="C104" s="31"/>
      <c r="D104" s="31"/>
      <c r="E104" s="31"/>
      <c r="F104" s="31"/>
      <c r="G104" s="31"/>
      <c r="H104" s="31"/>
      <c r="I104" s="31"/>
      <c r="J104" s="31"/>
      <c r="K104" s="31"/>
      <c r="L104" s="31"/>
      <c r="M104" s="31"/>
      <c r="N104" s="31"/>
      <c r="O104" s="31"/>
      <c r="P104" s="31"/>
      <c r="Q104" s="31"/>
      <c r="R104" s="31"/>
      <c r="S104" s="31"/>
      <c r="T104" s="31"/>
      <c r="U104" s="31"/>
      <c r="V104" s="22">
        <f t="shared" si="11"/>
        <v>0</v>
      </c>
      <c r="BZ104" s="124"/>
      <c r="CA104" s="124"/>
      <c r="CB104" s="124"/>
      <c r="CC104" s="124"/>
      <c r="CD104" s="124"/>
      <c r="CE104" s="124"/>
      <c r="CF104" s="124"/>
      <c r="CG104" s="124"/>
      <c r="CH104" s="124"/>
      <c r="CI104" s="124"/>
      <c r="CJ104" s="124"/>
      <c r="CK104" s="124"/>
      <c r="CL104" s="124"/>
      <c r="CM104" s="124"/>
      <c r="CN104" s="124"/>
      <c r="CO104" s="124"/>
      <c r="CP104" s="124"/>
      <c r="CQ104" s="124"/>
      <c r="CR104" s="124"/>
      <c r="CS104" s="124"/>
      <c r="CT104" s="124"/>
      <c r="CU104" s="124"/>
      <c r="CV104" s="124"/>
      <c r="CW104" s="124"/>
      <c r="CX104" s="124"/>
      <c r="CY104" s="124"/>
      <c r="CZ104" s="124"/>
      <c r="DA104" s="124"/>
      <c r="DB104" s="124"/>
      <c r="DC104" s="124"/>
      <c r="DD104" s="124"/>
      <c r="DE104" s="124"/>
      <c r="DF104" s="124"/>
      <c r="DG104" s="124"/>
      <c r="DH104" s="124"/>
      <c r="DI104" s="124"/>
      <c r="DJ104" s="124"/>
      <c r="DK104" s="124"/>
      <c r="DL104" s="124"/>
      <c r="DM104" s="124"/>
      <c r="DN104" s="124"/>
      <c r="DO104" s="124"/>
      <c r="DP104" s="124"/>
      <c r="DQ104" s="124"/>
      <c r="DR104" s="124"/>
      <c r="DS104" s="124"/>
      <c r="DT104" s="124"/>
      <c r="DU104" s="124"/>
      <c r="DV104" s="124"/>
      <c r="DW104" s="124"/>
      <c r="DX104" s="124"/>
      <c r="DY104" s="124"/>
      <c r="DZ104" s="124"/>
      <c r="EA104" s="124"/>
      <c r="EB104" s="124"/>
      <c r="EC104" s="124"/>
      <c r="ED104" s="124"/>
      <c r="EE104" s="124"/>
      <c r="EF104" s="124"/>
      <c r="EG104" s="124"/>
      <c r="EH104" s="124"/>
      <c r="EI104" s="124"/>
      <c r="EJ104" s="124"/>
      <c r="EK104" s="124"/>
      <c r="EL104" s="124"/>
      <c r="EM104" s="124"/>
      <c r="EN104" s="124"/>
      <c r="EO104" s="124"/>
      <c r="EP104" s="124"/>
      <c r="EQ104" s="124"/>
      <c r="ER104" s="124"/>
      <c r="ES104" s="124"/>
      <c r="ET104" s="124"/>
      <c r="EU104" s="124"/>
      <c r="EV104" s="124"/>
    </row>
    <row r="105" spans="1:152" ht="12.75">
      <c r="A105" s="111" t="s">
        <v>153</v>
      </c>
      <c r="B105" s="31"/>
      <c r="C105" s="31"/>
      <c r="D105" s="31"/>
      <c r="E105" s="31"/>
      <c r="F105" s="31"/>
      <c r="G105" s="31"/>
      <c r="H105" s="31"/>
      <c r="I105" s="31"/>
      <c r="J105" s="31"/>
      <c r="K105" s="31"/>
      <c r="L105" s="31"/>
      <c r="M105" s="31"/>
      <c r="N105" s="31"/>
      <c r="O105" s="31"/>
      <c r="P105" s="31"/>
      <c r="Q105" s="31"/>
      <c r="R105" s="31"/>
      <c r="S105" s="31"/>
      <c r="T105" s="31"/>
      <c r="U105" s="31"/>
      <c r="V105" s="22">
        <f t="shared" si="11"/>
        <v>0</v>
      </c>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24"/>
      <c r="EB105" s="124"/>
      <c r="EC105" s="124"/>
      <c r="ED105" s="124"/>
      <c r="EE105" s="124"/>
      <c r="EF105" s="124"/>
      <c r="EG105" s="124"/>
      <c r="EH105" s="124"/>
      <c r="EI105" s="124"/>
      <c r="EJ105" s="124"/>
      <c r="EK105" s="124"/>
      <c r="EL105" s="124"/>
      <c r="EM105" s="124"/>
      <c r="EN105" s="124"/>
      <c r="EO105" s="124"/>
      <c r="EP105" s="124"/>
      <c r="EQ105" s="124"/>
      <c r="ER105" s="124"/>
      <c r="ES105" s="124"/>
      <c r="ET105" s="124"/>
      <c r="EU105" s="124"/>
      <c r="EV105" s="124"/>
    </row>
    <row r="106" spans="1:152" ht="12.75">
      <c r="A106" s="111" t="s">
        <v>119</v>
      </c>
      <c r="B106" s="31"/>
      <c r="C106" s="31"/>
      <c r="D106" s="31"/>
      <c r="E106" s="31"/>
      <c r="F106" s="31"/>
      <c r="G106" s="31"/>
      <c r="H106" s="31"/>
      <c r="I106" s="31"/>
      <c r="J106" s="31"/>
      <c r="K106" s="31"/>
      <c r="L106" s="31"/>
      <c r="M106" s="31"/>
      <c r="N106" s="31"/>
      <c r="O106" s="31"/>
      <c r="P106" s="31"/>
      <c r="Q106" s="31"/>
      <c r="R106" s="31"/>
      <c r="S106" s="31"/>
      <c r="T106" s="31"/>
      <c r="U106" s="31"/>
      <c r="V106" s="22">
        <f t="shared" si="11"/>
        <v>0</v>
      </c>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24"/>
      <c r="EB106" s="124"/>
      <c r="EC106" s="124"/>
      <c r="ED106" s="124"/>
      <c r="EE106" s="124"/>
      <c r="EF106" s="124"/>
      <c r="EG106" s="124"/>
      <c r="EH106" s="124"/>
      <c r="EI106" s="124"/>
      <c r="EJ106" s="124"/>
      <c r="EK106" s="124"/>
      <c r="EL106" s="124"/>
      <c r="EM106" s="124"/>
      <c r="EN106" s="124"/>
      <c r="EO106" s="124"/>
      <c r="EP106" s="124"/>
      <c r="EQ106" s="124"/>
      <c r="ER106" s="124"/>
      <c r="ES106" s="124"/>
      <c r="ET106" s="124"/>
      <c r="EU106" s="124"/>
      <c r="EV106" s="124"/>
    </row>
    <row r="107" spans="1:152" ht="12.75">
      <c r="A107" s="111" t="s">
        <v>120</v>
      </c>
      <c r="B107" s="31"/>
      <c r="C107" s="31"/>
      <c r="D107" s="31"/>
      <c r="E107" s="31"/>
      <c r="F107" s="31"/>
      <c r="G107" s="31"/>
      <c r="H107" s="31"/>
      <c r="I107" s="31"/>
      <c r="J107" s="31"/>
      <c r="K107" s="31"/>
      <c r="L107" s="31"/>
      <c r="M107" s="31"/>
      <c r="N107" s="31"/>
      <c r="O107" s="31"/>
      <c r="P107" s="31"/>
      <c r="Q107" s="31"/>
      <c r="R107" s="31"/>
      <c r="S107" s="31"/>
      <c r="T107" s="31"/>
      <c r="U107" s="31"/>
      <c r="V107" s="22">
        <f t="shared" si="11"/>
        <v>0</v>
      </c>
      <c r="BZ107" s="124"/>
      <c r="CA107" s="124"/>
      <c r="CB107" s="124"/>
      <c r="CC107" s="124"/>
      <c r="CD107" s="124"/>
      <c r="CE107" s="124"/>
      <c r="CF107" s="124"/>
      <c r="CG107" s="124"/>
      <c r="CH107" s="124"/>
      <c r="CI107" s="124"/>
      <c r="CJ107" s="124"/>
      <c r="CK107" s="124"/>
      <c r="CL107" s="124"/>
      <c r="CM107" s="124"/>
      <c r="CN107" s="124"/>
      <c r="CO107" s="124"/>
      <c r="CP107" s="124"/>
      <c r="CQ107" s="124"/>
      <c r="CR107" s="124"/>
      <c r="CS107" s="124"/>
      <c r="CT107" s="124"/>
      <c r="CU107" s="124"/>
      <c r="CV107" s="124"/>
      <c r="CW107" s="124"/>
      <c r="CX107" s="124"/>
      <c r="CY107" s="124"/>
      <c r="CZ107" s="124"/>
      <c r="DA107" s="124"/>
      <c r="DB107" s="124"/>
      <c r="DC107" s="124"/>
      <c r="DD107" s="124"/>
      <c r="DE107" s="124"/>
      <c r="DF107" s="124"/>
      <c r="DG107" s="124"/>
      <c r="DH107" s="124"/>
      <c r="DI107" s="124"/>
      <c r="DJ107" s="124"/>
      <c r="DK107" s="124"/>
      <c r="DL107" s="124"/>
      <c r="DM107" s="124"/>
      <c r="DN107" s="124"/>
      <c r="DO107" s="124"/>
      <c r="DP107" s="124"/>
      <c r="DQ107" s="124"/>
      <c r="DR107" s="124"/>
      <c r="DS107" s="124"/>
      <c r="DT107" s="124"/>
      <c r="DU107" s="124"/>
      <c r="DV107" s="124"/>
      <c r="DW107" s="124"/>
      <c r="DX107" s="124"/>
      <c r="DY107" s="124"/>
      <c r="DZ107" s="124"/>
      <c r="EA107" s="124"/>
      <c r="EB107" s="124"/>
      <c r="EC107" s="124"/>
      <c r="ED107" s="124"/>
      <c r="EE107" s="124"/>
      <c r="EF107" s="124"/>
      <c r="EG107" s="124"/>
      <c r="EH107" s="124"/>
      <c r="EI107" s="124"/>
      <c r="EJ107" s="124"/>
      <c r="EK107" s="124"/>
      <c r="EL107" s="124"/>
      <c r="EM107" s="124"/>
      <c r="EN107" s="124"/>
      <c r="EO107" s="124"/>
      <c r="EP107" s="124"/>
      <c r="EQ107" s="124"/>
      <c r="ER107" s="124"/>
      <c r="ES107" s="124"/>
      <c r="ET107" s="124"/>
      <c r="EU107" s="124"/>
      <c r="EV107" s="124"/>
    </row>
    <row r="108" spans="1:152" ht="12.75">
      <c r="A108" s="111" t="s">
        <v>121</v>
      </c>
      <c r="B108" s="31"/>
      <c r="C108" s="31"/>
      <c r="D108" s="31"/>
      <c r="E108" s="31"/>
      <c r="F108" s="31"/>
      <c r="G108" s="31"/>
      <c r="H108" s="31"/>
      <c r="I108" s="31"/>
      <c r="J108" s="31"/>
      <c r="K108" s="31"/>
      <c r="L108" s="31"/>
      <c r="M108" s="31"/>
      <c r="N108" s="31"/>
      <c r="O108" s="31"/>
      <c r="P108" s="31"/>
      <c r="Q108" s="31"/>
      <c r="R108" s="31"/>
      <c r="S108" s="31"/>
      <c r="T108" s="31"/>
      <c r="U108" s="31"/>
      <c r="V108" s="22">
        <f t="shared" si="11"/>
        <v>0</v>
      </c>
      <c r="BZ108" s="124"/>
      <c r="CA108" s="124"/>
      <c r="CB108" s="124"/>
      <c r="CC108" s="124"/>
      <c r="CD108" s="124"/>
      <c r="CE108" s="124"/>
      <c r="CF108" s="124"/>
      <c r="CG108" s="124"/>
      <c r="CH108" s="124"/>
      <c r="CI108" s="124"/>
      <c r="CJ108" s="124"/>
      <c r="CK108" s="124"/>
      <c r="CL108" s="124"/>
      <c r="CM108" s="124"/>
      <c r="CN108" s="124"/>
      <c r="CO108" s="124"/>
      <c r="CP108" s="124"/>
      <c r="CQ108" s="124"/>
      <c r="CR108" s="124"/>
      <c r="CS108" s="124"/>
      <c r="CT108" s="124"/>
      <c r="CU108" s="124"/>
      <c r="CV108" s="124"/>
      <c r="CW108" s="124"/>
      <c r="CX108" s="124"/>
      <c r="CY108" s="124"/>
      <c r="CZ108" s="124"/>
      <c r="DA108" s="124"/>
      <c r="DB108" s="124"/>
      <c r="DC108" s="124"/>
      <c r="DD108" s="124"/>
      <c r="DE108" s="124"/>
      <c r="DF108" s="124"/>
      <c r="DG108" s="124"/>
      <c r="DH108" s="124"/>
      <c r="DI108" s="124"/>
      <c r="DJ108" s="124"/>
      <c r="DK108" s="124"/>
      <c r="DL108" s="124"/>
      <c r="DM108" s="124"/>
      <c r="DN108" s="124"/>
      <c r="DO108" s="124"/>
      <c r="DP108" s="124"/>
      <c r="DQ108" s="124"/>
      <c r="DR108" s="124"/>
      <c r="DS108" s="124"/>
      <c r="DT108" s="124"/>
      <c r="DU108" s="124"/>
      <c r="DV108" s="124"/>
      <c r="DW108" s="124"/>
      <c r="DX108" s="124"/>
      <c r="DY108" s="124"/>
      <c r="DZ108" s="124"/>
      <c r="EA108" s="124"/>
      <c r="EB108" s="124"/>
      <c r="EC108" s="124"/>
      <c r="ED108" s="124"/>
      <c r="EE108" s="124"/>
      <c r="EF108" s="124"/>
      <c r="EG108" s="124"/>
      <c r="EH108" s="124"/>
      <c r="EI108" s="124"/>
      <c r="EJ108" s="124"/>
      <c r="EK108" s="124"/>
      <c r="EL108" s="124"/>
      <c r="EM108" s="124"/>
      <c r="EN108" s="124"/>
      <c r="EO108" s="124"/>
      <c r="EP108" s="124"/>
      <c r="EQ108" s="124"/>
      <c r="ER108" s="124"/>
      <c r="ES108" s="124"/>
      <c r="ET108" s="124"/>
      <c r="EU108" s="124"/>
      <c r="EV108" s="124"/>
    </row>
    <row r="109" spans="1:152" ht="12.75">
      <c r="A109" s="111" t="s">
        <v>122</v>
      </c>
      <c r="B109" s="31"/>
      <c r="C109" s="31"/>
      <c r="D109" s="31"/>
      <c r="E109" s="31"/>
      <c r="F109" s="31"/>
      <c r="G109" s="31"/>
      <c r="H109" s="31"/>
      <c r="I109" s="31"/>
      <c r="J109" s="31"/>
      <c r="K109" s="31"/>
      <c r="L109" s="31"/>
      <c r="M109" s="31"/>
      <c r="N109" s="31"/>
      <c r="O109" s="31"/>
      <c r="P109" s="31"/>
      <c r="Q109" s="31"/>
      <c r="R109" s="31"/>
      <c r="S109" s="31"/>
      <c r="T109" s="31"/>
      <c r="U109" s="31"/>
      <c r="V109" s="22">
        <f t="shared" si="11"/>
        <v>0</v>
      </c>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c r="AR109" s="124"/>
      <c r="AS109" s="124"/>
      <c r="AT109" s="124"/>
      <c r="AU109" s="124"/>
      <c r="AV109" s="124"/>
      <c r="BZ109" s="124"/>
      <c r="CA109" s="124"/>
      <c r="CB109" s="124"/>
      <c r="CC109" s="124"/>
      <c r="CD109" s="124"/>
      <c r="CE109" s="124"/>
      <c r="CF109" s="124"/>
      <c r="CG109" s="124"/>
      <c r="CH109" s="124"/>
      <c r="CI109" s="124"/>
      <c r="CJ109" s="124"/>
      <c r="CK109" s="124"/>
      <c r="CL109" s="124"/>
      <c r="CM109" s="124"/>
      <c r="CN109" s="124"/>
      <c r="CO109" s="124"/>
      <c r="CP109" s="124"/>
      <c r="CQ109" s="124"/>
      <c r="CR109" s="124"/>
      <c r="CS109" s="124"/>
      <c r="CT109" s="124"/>
      <c r="CU109" s="124"/>
      <c r="CV109" s="124"/>
      <c r="CW109" s="124"/>
      <c r="CX109" s="124"/>
      <c r="CY109" s="124"/>
      <c r="CZ109" s="124"/>
      <c r="DA109" s="124"/>
      <c r="DB109" s="124"/>
      <c r="DC109" s="124"/>
      <c r="DD109" s="124"/>
      <c r="DE109" s="124"/>
      <c r="DF109" s="124"/>
      <c r="DG109" s="124"/>
      <c r="DH109" s="124"/>
      <c r="DI109" s="124"/>
      <c r="DJ109" s="124"/>
      <c r="DK109" s="124"/>
      <c r="DL109" s="124"/>
      <c r="DM109" s="124"/>
      <c r="DN109" s="124"/>
      <c r="DO109" s="124"/>
      <c r="DP109" s="124"/>
      <c r="DQ109" s="124"/>
      <c r="DR109" s="124"/>
      <c r="DS109" s="124"/>
      <c r="DT109" s="124"/>
      <c r="DU109" s="124"/>
      <c r="DV109" s="124"/>
      <c r="DW109" s="124"/>
      <c r="DX109" s="124"/>
      <c r="DY109" s="124"/>
      <c r="DZ109" s="124"/>
      <c r="EA109" s="124"/>
      <c r="EB109" s="124"/>
      <c r="EC109" s="124"/>
      <c r="ED109" s="124"/>
      <c r="EE109" s="124"/>
      <c r="EF109" s="124"/>
      <c r="EG109" s="124"/>
      <c r="EH109" s="124"/>
      <c r="EI109" s="124"/>
      <c r="EJ109" s="124"/>
      <c r="EK109" s="124"/>
      <c r="EL109" s="124"/>
      <c r="EM109" s="124"/>
      <c r="EN109" s="124"/>
      <c r="EO109" s="124"/>
      <c r="EP109" s="124"/>
      <c r="EQ109" s="124"/>
      <c r="ER109" s="124"/>
      <c r="ES109" s="124"/>
      <c r="ET109" s="124"/>
      <c r="EU109" s="124"/>
      <c r="EV109" s="124"/>
    </row>
    <row r="110" spans="1:152" ht="13.5" thickBot="1">
      <c r="A110" s="111" t="s">
        <v>176</v>
      </c>
      <c r="B110" s="31"/>
      <c r="C110" s="31"/>
      <c r="D110" s="31"/>
      <c r="E110" s="31"/>
      <c r="F110" s="31"/>
      <c r="G110" s="31"/>
      <c r="H110" s="31"/>
      <c r="I110" s="31"/>
      <c r="J110" s="31"/>
      <c r="K110" s="31"/>
      <c r="L110" s="31"/>
      <c r="M110" s="31"/>
      <c r="N110" s="31"/>
      <c r="O110" s="31"/>
      <c r="P110" s="31"/>
      <c r="Q110" s="31"/>
      <c r="R110" s="31"/>
      <c r="S110" s="31"/>
      <c r="T110" s="31"/>
      <c r="U110" s="31"/>
      <c r="V110" s="22">
        <f t="shared" si="11"/>
        <v>0</v>
      </c>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c r="AR110" s="124"/>
      <c r="AS110" s="124"/>
      <c r="AT110" s="124"/>
      <c r="AU110" s="124"/>
      <c r="AV110" s="124"/>
      <c r="BZ110" s="124"/>
      <c r="CA110" s="124"/>
      <c r="CB110" s="124"/>
      <c r="CC110" s="124"/>
      <c r="CD110" s="124"/>
      <c r="CE110" s="124"/>
      <c r="CF110" s="124"/>
      <c r="CG110" s="124"/>
      <c r="CH110" s="124"/>
      <c r="CI110" s="124"/>
      <c r="CJ110" s="124"/>
      <c r="CK110" s="124"/>
      <c r="CL110" s="124"/>
      <c r="CM110" s="124"/>
      <c r="CN110" s="124"/>
      <c r="CO110" s="124"/>
      <c r="CP110" s="124"/>
      <c r="CQ110" s="124"/>
      <c r="CR110" s="124"/>
      <c r="CS110" s="124"/>
      <c r="CT110" s="124"/>
      <c r="CU110" s="124"/>
      <c r="CV110" s="124"/>
      <c r="CW110" s="124"/>
      <c r="CX110" s="124"/>
      <c r="CY110" s="124"/>
      <c r="CZ110" s="124"/>
      <c r="DA110" s="124"/>
      <c r="DB110" s="124"/>
      <c r="DC110" s="124"/>
      <c r="DD110" s="124"/>
      <c r="DE110" s="124"/>
      <c r="DF110" s="124"/>
      <c r="DG110" s="124"/>
      <c r="DH110" s="124"/>
      <c r="DI110" s="124"/>
      <c r="DJ110" s="124"/>
      <c r="DK110" s="124"/>
      <c r="DL110" s="124"/>
      <c r="DM110" s="124"/>
      <c r="DN110" s="124"/>
      <c r="DO110" s="124"/>
      <c r="DP110" s="124"/>
      <c r="DQ110" s="124"/>
      <c r="DR110" s="124"/>
      <c r="DS110" s="124"/>
      <c r="DT110" s="124"/>
      <c r="DU110" s="124"/>
      <c r="DV110" s="124"/>
      <c r="DW110" s="124"/>
      <c r="DX110" s="124"/>
      <c r="DY110" s="124"/>
      <c r="DZ110" s="124"/>
      <c r="EA110" s="124"/>
      <c r="EB110" s="124"/>
      <c r="EC110" s="124"/>
      <c r="ED110" s="124"/>
      <c r="EE110" s="124"/>
      <c r="EF110" s="124"/>
      <c r="EG110" s="124"/>
      <c r="EH110" s="124"/>
      <c r="EI110" s="124"/>
      <c r="EJ110" s="124"/>
      <c r="EK110" s="124"/>
      <c r="EL110" s="124"/>
      <c r="EM110" s="124"/>
      <c r="EN110" s="124"/>
      <c r="EO110" s="124"/>
      <c r="EP110" s="124"/>
      <c r="EQ110" s="124"/>
      <c r="ER110" s="124"/>
      <c r="ES110" s="124"/>
      <c r="ET110" s="124"/>
      <c r="EU110" s="124"/>
      <c r="EV110" s="124"/>
    </row>
    <row r="111" spans="1:152" s="24" customFormat="1" ht="13.5" thickBot="1">
      <c r="A111" s="120" t="s">
        <v>8</v>
      </c>
      <c r="B111" s="23">
        <f>SUM(B92:B110)/(COUNT(B92:B110)*2)</f>
        <v>0</v>
      </c>
      <c r="C111" s="23">
        <f aca="true" t="shared" si="12" ref="C111:U111">SUM(C92:C110)/(COUNT(C92:C110)*2)</f>
        <v>0</v>
      </c>
      <c r="D111" s="23">
        <f t="shared" si="12"/>
        <v>0</v>
      </c>
      <c r="E111" s="23">
        <f t="shared" si="12"/>
        <v>0</v>
      </c>
      <c r="F111" s="23">
        <f t="shared" si="12"/>
        <v>0</v>
      </c>
      <c r="G111" s="23">
        <f t="shared" si="12"/>
        <v>0</v>
      </c>
      <c r="H111" s="23">
        <f t="shared" si="12"/>
        <v>0</v>
      </c>
      <c r="I111" s="23">
        <f t="shared" si="12"/>
        <v>0</v>
      </c>
      <c r="J111" s="23">
        <f t="shared" si="12"/>
        <v>0</v>
      </c>
      <c r="K111" s="23">
        <f t="shared" si="12"/>
        <v>0</v>
      </c>
      <c r="L111" s="23">
        <f t="shared" si="12"/>
        <v>0</v>
      </c>
      <c r="M111" s="23">
        <f t="shared" si="12"/>
        <v>0</v>
      </c>
      <c r="N111" s="23">
        <f t="shared" si="12"/>
        <v>0</v>
      </c>
      <c r="O111" s="23">
        <f t="shared" si="12"/>
        <v>0</v>
      </c>
      <c r="P111" s="23">
        <f t="shared" si="12"/>
        <v>0</v>
      </c>
      <c r="Q111" s="23">
        <f t="shared" si="12"/>
        <v>0</v>
      </c>
      <c r="R111" s="23">
        <f t="shared" si="12"/>
        <v>0</v>
      </c>
      <c r="S111" s="23">
        <f t="shared" si="12"/>
        <v>0</v>
      </c>
      <c r="T111" s="23">
        <f t="shared" si="12"/>
        <v>0</v>
      </c>
      <c r="U111" s="23">
        <f t="shared" si="12"/>
        <v>0</v>
      </c>
      <c r="V111" s="23">
        <f>AVERAGE(B111:U111)</f>
        <v>0</v>
      </c>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c r="AR111" s="125"/>
      <c r="AS111" s="125"/>
      <c r="AT111" s="125"/>
      <c r="AU111" s="125"/>
      <c r="AV111" s="125"/>
      <c r="BZ111" s="125"/>
      <c r="CA111" s="125"/>
      <c r="CB111" s="125"/>
      <c r="CC111" s="125"/>
      <c r="CD111" s="125"/>
      <c r="CE111" s="125"/>
      <c r="CF111" s="125"/>
      <c r="CG111" s="125"/>
      <c r="CH111" s="125"/>
      <c r="CI111" s="125"/>
      <c r="CJ111" s="125"/>
      <c r="CK111" s="125"/>
      <c r="CL111" s="125"/>
      <c r="CM111" s="125"/>
      <c r="CN111" s="125"/>
      <c r="CO111" s="125"/>
      <c r="CP111" s="125"/>
      <c r="CQ111" s="125"/>
      <c r="CR111" s="125"/>
      <c r="CS111" s="125"/>
      <c r="CT111" s="125"/>
      <c r="CU111" s="125"/>
      <c r="CV111" s="125"/>
      <c r="CW111" s="125"/>
      <c r="CX111" s="125"/>
      <c r="CY111" s="125"/>
      <c r="CZ111" s="125"/>
      <c r="DA111" s="125"/>
      <c r="DB111" s="125"/>
      <c r="DC111" s="125"/>
      <c r="DD111" s="125"/>
      <c r="DE111" s="125"/>
      <c r="DF111" s="125"/>
      <c r="DG111" s="125"/>
      <c r="DH111" s="125"/>
      <c r="DI111" s="125"/>
      <c r="DJ111" s="125"/>
      <c r="DK111" s="125"/>
      <c r="DL111" s="125"/>
      <c r="DM111" s="125"/>
      <c r="DN111" s="125"/>
      <c r="DO111" s="125"/>
      <c r="DP111" s="125"/>
      <c r="DQ111" s="125"/>
      <c r="DR111" s="125"/>
      <c r="DS111" s="125"/>
      <c r="DT111" s="125"/>
      <c r="DU111" s="125"/>
      <c r="DV111" s="125"/>
      <c r="DW111" s="125"/>
      <c r="DX111" s="125"/>
      <c r="DY111" s="125"/>
      <c r="DZ111" s="125"/>
      <c r="EA111" s="125"/>
      <c r="EB111" s="125"/>
      <c r="EC111" s="125"/>
      <c r="ED111" s="125"/>
      <c r="EE111" s="125"/>
      <c r="EF111" s="125"/>
      <c r="EG111" s="125"/>
      <c r="EH111" s="125"/>
      <c r="EI111" s="125"/>
      <c r="EJ111" s="125"/>
      <c r="EK111" s="125"/>
      <c r="EL111" s="125"/>
      <c r="EM111" s="125"/>
      <c r="EN111" s="125"/>
      <c r="EO111" s="125"/>
      <c r="EP111" s="125"/>
      <c r="EQ111" s="125"/>
      <c r="ER111" s="125"/>
      <c r="ES111" s="125"/>
      <c r="ET111" s="125"/>
      <c r="EU111" s="125"/>
      <c r="EV111" s="125"/>
    </row>
    <row r="112" spans="1:152" ht="12.75">
      <c r="A112" s="115" t="s">
        <v>177</v>
      </c>
      <c r="B112" s="19"/>
      <c r="C112" s="20"/>
      <c r="D112" s="20"/>
      <c r="E112" s="20"/>
      <c r="F112" s="20"/>
      <c r="G112" s="20"/>
      <c r="H112" s="20"/>
      <c r="I112" s="20"/>
      <c r="J112" s="20"/>
      <c r="K112" s="20"/>
      <c r="L112" s="20"/>
      <c r="M112" s="20"/>
      <c r="N112" s="20"/>
      <c r="O112" s="20"/>
      <c r="P112" s="20"/>
      <c r="Q112" s="20"/>
      <c r="R112" s="20"/>
      <c r="S112" s="20"/>
      <c r="T112" s="20"/>
      <c r="U112" s="20"/>
      <c r="V112" s="21"/>
      <c r="W112" s="124"/>
      <c r="X112" s="124"/>
      <c r="Y112" s="124"/>
      <c r="Z112" s="124"/>
      <c r="AA112" s="124"/>
      <c r="AB112" s="124"/>
      <c r="AC112" s="124"/>
      <c r="AD112" s="124"/>
      <c r="AE112" s="124"/>
      <c r="AF112" s="124"/>
      <c r="AG112" s="124"/>
      <c r="AH112" s="124"/>
      <c r="AI112" s="124"/>
      <c r="AJ112" s="124"/>
      <c r="AK112" s="124"/>
      <c r="AL112" s="124"/>
      <c r="AM112" s="124"/>
      <c r="AN112" s="124"/>
      <c r="AO112" s="124"/>
      <c r="AP112" s="124"/>
      <c r="AQ112" s="124"/>
      <c r="AR112" s="124"/>
      <c r="AS112" s="124"/>
      <c r="AT112" s="124"/>
      <c r="AU112" s="124"/>
      <c r="AV112" s="124"/>
      <c r="BZ112" s="124"/>
      <c r="CA112" s="124"/>
      <c r="CB112" s="124"/>
      <c r="CC112" s="124"/>
      <c r="CD112" s="124"/>
      <c r="CE112" s="124"/>
      <c r="CF112" s="124"/>
      <c r="CG112" s="124"/>
      <c r="CH112" s="124"/>
      <c r="CI112" s="124"/>
      <c r="CJ112" s="124"/>
      <c r="CK112" s="124"/>
      <c r="CL112" s="124"/>
      <c r="CM112" s="124"/>
      <c r="CN112" s="124"/>
      <c r="CO112" s="124"/>
      <c r="CP112" s="124"/>
      <c r="CQ112" s="124"/>
      <c r="CR112" s="124"/>
      <c r="CS112" s="124"/>
      <c r="CT112" s="124"/>
      <c r="CU112" s="124"/>
      <c r="CV112" s="124"/>
      <c r="CW112" s="124"/>
      <c r="CX112" s="124"/>
      <c r="CY112" s="124"/>
      <c r="CZ112" s="124"/>
      <c r="DA112" s="124"/>
      <c r="DB112" s="124"/>
      <c r="DC112" s="124"/>
      <c r="DD112" s="124"/>
      <c r="DE112" s="124"/>
      <c r="DF112" s="124"/>
      <c r="DG112" s="124"/>
      <c r="DH112" s="124"/>
      <c r="DI112" s="124"/>
      <c r="DJ112" s="124"/>
      <c r="DK112" s="124"/>
      <c r="DL112" s="124"/>
      <c r="DM112" s="124"/>
      <c r="DN112" s="124"/>
      <c r="DO112" s="124"/>
      <c r="DP112" s="124"/>
      <c r="DQ112" s="124"/>
      <c r="DR112" s="124"/>
      <c r="DS112" s="124"/>
      <c r="DT112" s="124"/>
      <c r="DU112" s="124"/>
      <c r="DV112" s="124"/>
      <c r="DW112" s="124"/>
      <c r="DX112" s="124"/>
      <c r="DY112" s="124"/>
      <c r="DZ112" s="124"/>
      <c r="EA112" s="124"/>
      <c r="EB112" s="124"/>
      <c r="EC112" s="124"/>
      <c r="ED112" s="124"/>
      <c r="EE112" s="124"/>
      <c r="EF112" s="124"/>
      <c r="EG112" s="124"/>
      <c r="EH112" s="124"/>
      <c r="EI112" s="124"/>
      <c r="EJ112" s="124"/>
      <c r="EK112" s="124"/>
      <c r="EL112" s="124"/>
      <c r="EM112" s="124"/>
      <c r="EN112" s="124"/>
      <c r="EO112" s="124"/>
      <c r="EP112" s="124"/>
      <c r="EQ112" s="124"/>
      <c r="ER112" s="124"/>
      <c r="ES112" s="124"/>
      <c r="ET112" s="124"/>
      <c r="EU112" s="124"/>
      <c r="EV112" s="124"/>
    </row>
    <row r="113" spans="1:152" ht="12.75">
      <c r="A113" s="111" t="s">
        <v>154</v>
      </c>
      <c r="B113" s="31">
        <v>0</v>
      </c>
      <c r="C113" s="31">
        <v>0</v>
      </c>
      <c r="D113" s="31">
        <v>0</v>
      </c>
      <c r="E113" s="31">
        <v>0</v>
      </c>
      <c r="F113" s="31">
        <v>0</v>
      </c>
      <c r="G113" s="31">
        <v>0</v>
      </c>
      <c r="H113" s="31">
        <v>0</v>
      </c>
      <c r="I113" s="31">
        <v>0</v>
      </c>
      <c r="J113" s="31">
        <v>0</v>
      </c>
      <c r="K113" s="31">
        <v>0</v>
      </c>
      <c r="L113" s="31">
        <v>0</v>
      </c>
      <c r="M113" s="31">
        <v>0</v>
      </c>
      <c r="N113" s="31">
        <v>0</v>
      </c>
      <c r="O113" s="31">
        <v>0</v>
      </c>
      <c r="P113" s="31">
        <v>0</v>
      </c>
      <c r="Q113" s="31">
        <v>0</v>
      </c>
      <c r="R113" s="31">
        <v>0</v>
      </c>
      <c r="S113" s="31">
        <v>0</v>
      </c>
      <c r="T113" s="31">
        <v>0</v>
      </c>
      <c r="U113" s="31">
        <v>0</v>
      </c>
      <c r="V113" s="22">
        <f aca="true" t="shared" si="13" ref="V113:V131">(SUM(IF(B113&gt;0,1,0)+IF(C113&gt;0,1,0)+IF(D113&gt;0,1,0)+IF(E113&gt;0,1,0)+IF(F113&gt;0,1,0)+IF(G113&gt;0,1,0)+IF(H113&gt;0,1,0)+IF(I113&gt;0,1,0)+IF(J113&gt;0,1,0)+IF(K113&gt;0,1,0)+IF(L113&gt;0,1,0)+IF(M113&gt;0,1,0)+IF(N113&gt;0,1,0)+IF(O113&gt;0,1,0)+IF(P113&gt;0,1,0)+IF(Q113&gt;0,1,0)+IF(R113&gt;0,1,0)+IF(S113&gt;0,1,0)+IF(T113&gt;0,1,0)+IF(U113&gt;0,1,0)))</f>
        <v>0</v>
      </c>
      <c r="W113" s="124"/>
      <c r="X113" s="124"/>
      <c r="Y113" s="124"/>
      <c r="Z113" s="124"/>
      <c r="AA113" s="124"/>
      <c r="AB113" s="124"/>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BZ113" s="124"/>
      <c r="CA113" s="124"/>
      <c r="CB113" s="124"/>
      <c r="CC113" s="124"/>
      <c r="CD113" s="124"/>
      <c r="CE113" s="124"/>
      <c r="CF113" s="124"/>
      <c r="CG113" s="124"/>
      <c r="CH113" s="124"/>
      <c r="CI113" s="124"/>
      <c r="CJ113" s="124"/>
      <c r="CK113" s="124"/>
      <c r="CL113" s="124"/>
      <c r="CM113" s="124"/>
      <c r="CN113" s="124"/>
      <c r="CO113" s="124"/>
      <c r="CP113" s="124"/>
      <c r="CQ113" s="124"/>
      <c r="CR113" s="124"/>
      <c r="CS113" s="124"/>
      <c r="CT113" s="124"/>
      <c r="CU113" s="124"/>
      <c r="CV113" s="124"/>
      <c r="CW113" s="124"/>
      <c r="CX113" s="124"/>
      <c r="CY113" s="124"/>
      <c r="CZ113" s="124"/>
      <c r="DA113" s="124"/>
      <c r="DB113" s="124"/>
      <c r="DC113" s="124"/>
      <c r="DD113" s="124"/>
      <c r="DE113" s="124"/>
      <c r="DF113" s="124"/>
      <c r="DG113" s="124"/>
      <c r="DH113" s="124"/>
      <c r="DI113" s="124"/>
      <c r="DJ113" s="124"/>
      <c r="DK113" s="124"/>
      <c r="DL113" s="124"/>
      <c r="DM113" s="124"/>
      <c r="DN113" s="124"/>
      <c r="DO113" s="124"/>
      <c r="DP113" s="124"/>
      <c r="DQ113" s="124"/>
      <c r="DR113" s="124"/>
      <c r="DS113" s="124"/>
      <c r="DT113" s="124"/>
      <c r="DU113" s="124"/>
      <c r="DV113" s="124"/>
      <c r="DW113" s="124"/>
      <c r="DX113" s="124"/>
      <c r="DY113" s="124"/>
      <c r="DZ113" s="124"/>
      <c r="EA113" s="124"/>
      <c r="EB113" s="124"/>
      <c r="EC113" s="124"/>
      <c r="ED113" s="124"/>
      <c r="EE113" s="124"/>
      <c r="EF113" s="124"/>
      <c r="EG113" s="124"/>
      <c r="EH113" s="124"/>
      <c r="EI113" s="124"/>
      <c r="EJ113" s="124"/>
      <c r="EK113" s="124"/>
      <c r="EL113" s="124"/>
      <c r="EM113" s="124"/>
      <c r="EN113" s="124"/>
      <c r="EO113" s="124"/>
      <c r="EP113" s="124"/>
      <c r="EQ113" s="124"/>
      <c r="ER113" s="124"/>
      <c r="ES113" s="124"/>
      <c r="ET113" s="124"/>
      <c r="EU113" s="124"/>
      <c r="EV113" s="124"/>
    </row>
    <row r="114" spans="1:152" ht="12.75">
      <c r="A114" s="111" t="s">
        <v>125</v>
      </c>
      <c r="B114" s="31"/>
      <c r="C114" s="31"/>
      <c r="D114" s="31"/>
      <c r="E114" s="31"/>
      <c r="F114" s="31"/>
      <c r="G114" s="31"/>
      <c r="H114" s="31"/>
      <c r="I114" s="31"/>
      <c r="J114" s="31"/>
      <c r="K114" s="31"/>
      <c r="L114" s="31"/>
      <c r="M114" s="31"/>
      <c r="N114" s="31"/>
      <c r="O114" s="31"/>
      <c r="P114" s="31"/>
      <c r="Q114" s="31"/>
      <c r="R114" s="31"/>
      <c r="S114" s="31"/>
      <c r="T114" s="31"/>
      <c r="U114" s="31"/>
      <c r="V114" s="22">
        <f t="shared" si="13"/>
        <v>0</v>
      </c>
      <c r="W114" s="124"/>
      <c r="X114" s="124"/>
      <c r="Y114" s="124"/>
      <c r="Z114" s="124"/>
      <c r="AA114" s="124"/>
      <c r="AB114" s="124"/>
      <c r="AC114" s="124"/>
      <c r="AD114" s="124"/>
      <c r="AE114" s="124"/>
      <c r="AF114" s="124"/>
      <c r="AG114" s="124"/>
      <c r="AH114" s="124"/>
      <c r="AI114" s="124"/>
      <c r="AJ114" s="124"/>
      <c r="AK114" s="124"/>
      <c r="AL114" s="124"/>
      <c r="AM114" s="124"/>
      <c r="AN114" s="124"/>
      <c r="AO114" s="124"/>
      <c r="AP114" s="124"/>
      <c r="AQ114" s="124"/>
      <c r="AR114" s="124"/>
      <c r="AS114" s="124"/>
      <c r="AT114" s="124"/>
      <c r="AU114" s="124"/>
      <c r="AV114" s="124"/>
      <c r="BZ114" s="124"/>
      <c r="CA114" s="124"/>
      <c r="CB114" s="124"/>
      <c r="CC114" s="124"/>
      <c r="CD114" s="124"/>
      <c r="CE114" s="124"/>
      <c r="CF114" s="124"/>
      <c r="CG114" s="124"/>
      <c r="CH114" s="124"/>
      <c r="CI114" s="124"/>
      <c r="CJ114" s="124"/>
      <c r="CK114" s="124"/>
      <c r="CL114" s="124"/>
      <c r="CM114" s="124"/>
      <c r="CN114" s="124"/>
      <c r="CO114" s="124"/>
      <c r="CP114" s="124"/>
      <c r="CQ114" s="124"/>
      <c r="CR114" s="124"/>
      <c r="CS114" s="124"/>
      <c r="CT114" s="124"/>
      <c r="CU114" s="124"/>
      <c r="CV114" s="124"/>
      <c r="CW114" s="124"/>
      <c r="CX114" s="124"/>
      <c r="CY114" s="124"/>
      <c r="CZ114" s="124"/>
      <c r="DA114" s="124"/>
      <c r="DB114" s="124"/>
      <c r="DC114" s="124"/>
      <c r="DD114" s="124"/>
      <c r="DE114" s="124"/>
      <c r="DF114" s="124"/>
      <c r="DG114" s="124"/>
      <c r="DH114" s="124"/>
      <c r="DI114" s="124"/>
      <c r="DJ114" s="124"/>
      <c r="DK114" s="124"/>
      <c r="DL114" s="124"/>
      <c r="DM114" s="124"/>
      <c r="DN114" s="124"/>
      <c r="DO114" s="124"/>
      <c r="DP114" s="124"/>
      <c r="DQ114" s="124"/>
      <c r="DR114" s="124"/>
      <c r="DS114" s="124"/>
      <c r="DT114" s="124"/>
      <c r="DU114" s="124"/>
      <c r="DV114" s="124"/>
      <c r="DW114" s="124"/>
      <c r="DX114" s="124"/>
      <c r="DY114" s="124"/>
      <c r="DZ114" s="124"/>
      <c r="EA114" s="124"/>
      <c r="EB114" s="124"/>
      <c r="EC114" s="124"/>
      <c r="ED114" s="124"/>
      <c r="EE114" s="124"/>
      <c r="EF114" s="124"/>
      <c r="EG114" s="124"/>
      <c r="EH114" s="124"/>
      <c r="EI114" s="124"/>
      <c r="EJ114" s="124"/>
      <c r="EK114" s="124"/>
      <c r="EL114" s="124"/>
      <c r="EM114" s="124"/>
      <c r="EN114" s="124"/>
      <c r="EO114" s="124"/>
      <c r="EP114" s="124"/>
      <c r="EQ114" s="124"/>
      <c r="ER114" s="124"/>
      <c r="ES114" s="124"/>
      <c r="ET114" s="124"/>
      <c r="EU114" s="124"/>
      <c r="EV114" s="124"/>
    </row>
    <row r="115" spans="1:22" ht="12.75">
      <c r="A115" s="111" t="s">
        <v>126</v>
      </c>
      <c r="B115" s="31"/>
      <c r="C115" s="31"/>
      <c r="D115" s="31"/>
      <c r="E115" s="31"/>
      <c r="F115" s="31"/>
      <c r="G115" s="31"/>
      <c r="H115" s="31"/>
      <c r="I115" s="31"/>
      <c r="J115" s="31"/>
      <c r="K115" s="31"/>
      <c r="L115" s="31"/>
      <c r="M115" s="31"/>
      <c r="N115" s="31"/>
      <c r="O115" s="31"/>
      <c r="P115" s="31"/>
      <c r="Q115" s="31"/>
      <c r="R115" s="31"/>
      <c r="S115" s="31"/>
      <c r="T115" s="31"/>
      <c r="U115" s="31"/>
      <c r="V115" s="22">
        <f t="shared" si="13"/>
        <v>0</v>
      </c>
    </row>
    <row r="116" spans="1:22" ht="12.75">
      <c r="A116" s="111" t="s">
        <v>127</v>
      </c>
      <c r="B116" s="31"/>
      <c r="C116" s="31"/>
      <c r="D116" s="31"/>
      <c r="E116" s="31"/>
      <c r="F116" s="31"/>
      <c r="G116" s="31"/>
      <c r="H116" s="31"/>
      <c r="I116" s="31"/>
      <c r="J116" s="31"/>
      <c r="K116" s="31"/>
      <c r="L116" s="31"/>
      <c r="M116" s="31"/>
      <c r="N116" s="31"/>
      <c r="O116" s="31"/>
      <c r="P116" s="31"/>
      <c r="Q116" s="31"/>
      <c r="R116" s="31"/>
      <c r="S116" s="31"/>
      <c r="T116" s="31"/>
      <c r="U116" s="31"/>
      <c r="V116" s="22">
        <f t="shared" si="13"/>
        <v>0</v>
      </c>
    </row>
    <row r="117" spans="1:22" ht="12.75">
      <c r="A117" s="111" t="s">
        <v>128</v>
      </c>
      <c r="B117" s="31"/>
      <c r="C117" s="31"/>
      <c r="D117" s="31"/>
      <c r="E117" s="31"/>
      <c r="F117" s="31"/>
      <c r="G117" s="31"/>
      <c r="H117" s="31"/>
      <c r="I117" s="31"/>
      <c r="J117" s="31"/>
      <c r="K117" s="31"/>
      <c r="L117" s="31"/>
      <c r="M117" s="31"/>
      <c r="N117" s="31"/>
      <c r="O117" s="31"/>
      <c r="P117" s="31"/>
      <c r="Q117" s="31"/>
      <c r="R117" s="31"/>
      <c r="S117" s="31"/>
      <c r="T117" s="31"/>
      <c r="U117" s="31"/>
      <c r="V117" s="22">
        <f t="shared" si="13"/>
        <v>0</v>
      </c>
    </row>
    <row r="118" spans="1:98" ht="12.75">
      <c r="A118" s="116" t="s">
        <v>129</v>
      </c>
      <c r="B118" s="31"/>
      <c r="C118" s="31"/>
      <c r="D118" s="31"/>
      <c r="E118" s="31"/>
      <c r="F118" s="31"/>
      <c r="G118" s="31"/>
      <c r="H118" s="31"/>
      <c r="I118" s="31"/>
      <c r="J118" s="31"/>
      <c r="K118" s="31"/>
      <c r="L118" s="31"/>
      <c r="M118" s="31"/>
      <c r="N118" s="31"/>
      <c r="O118" s="31"/>
      <c r="P118" s="31"/>
      <c r="Q118" s="31"/>
      <c r="R118" s="31"/>
      <c r="S118" s="31"/>
      <c r="T118" s="31"/>
      <c r="U118" s="31"/>
      <c r="V118" s="22">
        <f t="shared" si="13"/>
        <v>0</v>
      </c>
      <c r="BN118" s="124"/>
      <c r="BO118" s="124"/>
      <c r="BP118" s="124"/>
      <c r="BQ118" s="124"/>
      <c r="BR118" s="124"/>
      <c r="BS118" s="124"/>
      <c r="BT118" s="124"/>
      <c r="BU118" s="124"/>
      <c r="BV118" s="124"/>
      <c r="BW118" s="124"/>
      <c r="BX118" s="124"/>
      <c r="BY118" s="124"/>
      <c r="BZ118" s="124"/>
      <c r="CA118" s="124"/>
      <c r="CB118" s="124"/>
      <c r="CC118" s="124"/>
      <c r="CD118" s="124"/>
      <c r="CE118" s="124"/>
      <c r="CF118" s="124"/>
      <c r="CG118" s="124"/>
      <c r="CH118" s="124"/>
      <c r="CI118" s="124"/>
      <c r="CJ118" s="124"/>
      <c r="CK118" s="124"/>
      <c r="CL118" s="124"/>
      <c r="CM118" s="124"/>
      <c r="CN118" s="124"/>
      <c r="CO118" s="124"/>
      <c r="CP118" s="124"/>
      <c r="CQ118" s="124"/>
      <c r="CR118" s="124"/>
      <c r="CS118" s="124"/>
      <c r="CT118" s="124"/>
    </row>
    <row r="119" spans="1:98" ht="12.75">
      <c r="A119" s="111" t="s">
        <v>130</v>
      </c>
      <c r="B119" s="31"/>
      <c r="C119" s="31"/>
      <c r="D119" s="31"/>
      <c r="E119" s="31"/>
      <c r="F119" s="31"/>
      <c r="G119" s="31"/>
      <c r="H119" s="31"/>
      <c r="I119" s="31"/>
      <c r="J119" s="31"/>
      <c r="K119" s="31"/>
      <c r="L119" s="31"/>
      <c r="M119" s="31"/>
      <c r="N119" s="31"/>
      <c r="O119" s="31"/>
      <c r="P119" s="31"/>
      <c r="Q119" s="31"/>
      <c r="R119" s="31"/>
      <c r="S119" s="31"/>
      <c r="T119" s="31"/>
      <c r="U119" s="31"/>
      <c r="V119" s="22">
        <f t="shared" si="13"/>
        <v>0</v>
      </c>
      <c r="BN119" s="124"/>
      <c r="BO119" s="124"/>
      <c r="BP119" s="124"/>
      <c r="BQ119" s="124"/>
      <c r="BR119" s="124"/>
      <c r="BS119" s="124"/>
      <c r="BT119" s="124"/>
      <c r="BU119" s="124"/>
      <c r="BV119" s="124"/>
      <c r="BW119" s="124"/>
      <c r="BX119" s="124"/>
      <c r="BY119" s="124"/>
      <c r="BZ119" s="124"/>
      <c r="CA119" s="124"/>
      <c r="CB119" s="124"/>
      <c r="CC119" s="124"/>
      <c r="CD119" s="124"/>
      <c r="CE119" s="124"/>
      <c r="CF119" s="124"/>
      <c r="CG119" s="124"/>
      <c r="CH119" s="124"/>
      <c r="CI119" s="124"/>
      <c r="CJ119" s="124"/>
      <c r="CK119" s="124"/>
      <c r="CL119" s="124"/>
      <c r="CM119" s="124"/>
      <c r="CN119" s="124"/>
      <c r="CO119" s="124"/>
      <c r="CP119" s="124"/>
      <c r="CQ119" s="124"/>
      <c r="CR119" s="124"/>
      <c r="CS119" s="124"/>
      <c r="CT119" s="124"/>
    </row>
    <row r="120" spans="1:98" ht="12.75">
      <c r="A120" s="111" t="s">
        <v>131</v>
      </c>
      <c r="B120" s="31"/>
      <c r="C120" s="31"/>
      <c r="D120" s="31"/>
      <c r="E120" s="31"/>
      <c r="F120" s="31"/>
      <c r="G120" s="31"/>
      <c r="H120" s="31"/>
      <c r="I120" s="31"/>
      <c r="J120" s="31"/>
      <c r="K120" s="31"/>
      <c r="L120" s="31"/>
      <c r="M120" s="31"/>
      <c r="N120" s="31"/>
      <c r="O120" s="31"/>
      <c r="P120" s="31"/>
      <c r="Q120" s="31"/>
      <c r="R120" s="31"/>
      <c r="S120" s="31"/>
      <c r="T120" s="31"/>
      <c r="U120" s="31"/>
      <c r="V120" s="22">
        <f t="shared" si="13"/>
        <v>0</v>
      </c>
      <c r="BN120" s="124"/>
      <c r="BO120" s="124"/>
      <c r="BP120" s="124"/>
      <c r="BQ120" s="124"/>
      <c r="BR120" s="124"/>
      <c r="BS120" s="124"/>
      <c r="BT120" s="124"/>
      <c r="BU120" s="124"/>
      <c r="BV120" s="124"/>
      <c r="BW120" s="124"/>
      <c r="BX120" s="124"/>
      <c r="BY120" s="124"/>
      <c r="BZ120" s="124"/>
      <c r="CA120" s="124"/>
      <c r="CB120" s="124"/>
      <c r="CC120" s="124"/>
      <c r="CD120" s="124"/>
      <c r="CE120" s="124"/>
      <c r="CF120" s="124"/>
      <c r="CG120" s="124"/>
      <c r="CH120" s="124"/>
      <c r="CI120" s="124"/>
      <c r="CJ120" s="124"/>
      <c r="CK120" s="124"/>
      <c r="CL120" s="124"/>
      <c r="CM120" s="124"/>
      <c r="CN120" s="124"/>
      <c r="CO120" s="124"/>
      <c r="CP120" s="124"/>
      <c r="CQ120" s="124"/>
      <c r="CR120" s="124"/>
      <c r="CS120" s="124"/>
      <c r="CT120" s="124"/>
    </row>
    <row r="121" spans="1:98" ht="12.75">
      <c r="A121" s="111" t="s">
        <v>132</v>
      </c>
      <c r="B121" s="31"/>
      <c r="C121" s="31"/>
      <c r="D121" s="31"/>
      <c r="E121" s="31"/>
      <c r="F121" s="31"/>
      <c r="G121" s="31"/>
      <c r="H121" s="31"/>
      <c r="I121" s="31"/>
      <c r="J121" s="31"/>
      <c r="K121" s="31"/>
      <c r="L121" s="31"/>
      <c r="M121" s="31"/>
      <c r="N121" s="31"/>
      <c r="O121" s="31"/>
      <c r="P121" s="31"/>
      <c r="Q121" s="31"/>
      <c r="R121" s="31"/>
      <c r="S121" s="31"/>
      <c r="T121" s="31"/>
      <c r="U121" s="31"/>
      <c r="V121" s="22">
        <f t="shared" si="13"/>
        <v>0</v>
      </c>
      <c r="BN121" s="124"/>
      <c r="BO121" s="124"/>
      <c r="BP121" s="124"/>
      <c r="BQ121" s="124"/>
      <c r="BR121" s="124"/>
      <c r="BS121" s="124"/>
      <c r="BT121" s="124"/>
      <c r="BU121" s="124"/>
      <c r="BV121" s="124"/>
      <c r="BW121" s="124"/>
      <c r="BX121" s="124"/>
      <c r="BY121" s="124"/>
      <c r="BZ121" s="124"/>
      <c r="CA121" s="124"/>
      <c r="CB121" s="124"/>
      <c r="CC121" s="124"/>
      <c r="CD121" s="124"/>
      <c r="CE121" s="124"/>
      <c r="CF121" s="124"/>
      <c r="CG121" s="124"/>
      <c r="CH121" s="124"/>
      <c r="CI121" s="124"/>
      <c r="CJ121" s="124"/>
      <c r="CK121" s="124"/>
      <c r="CL121" s="124"/>
      <c r="CM121" s="124"/>
      <c r="CN121" s="124"/>
      <c r="CO121" s="124"/>
      <c r="CP121" s="124"/>
      <c r="CQ121" s="124"/>
      <c r="CR121" s="124"/>
      <c r="CS121" s="124"/>
      <c r="CT121" s="124"/>
    </row>
    <row r="122" spans="1:98" ht="12.75">
      <c r="A122" s="111" t="s">
        <v>212</v>
      </c>
      <c r="B122" s="31"/>
      <c r="C122" s="31"/>
      <c r="D122" s="31"/>
      <c r="E122" s="31"/>
      <c r="F122" s="31"/>
      <c r="G122" s="31"/>
      <c r="H122" s="31"/>
      <c r="I122" s="31"/>
      <c r="J122" s="31"/>
      <c r="K122" s="31"/>
      <c r="L122" s="31"/>
      <c r="M122" s="31"/>
      <c r="N122" s="31"/>
      <c r="O122" s="31"/>
      <c r="P122" s="31"/>
      <c r="Q122" s="31"/>
      <c r="R122" s="31"/>
      <c r="S122" s="31"/>
      <c r="T122" s="31"/>
      <c r="U122" s="31"/>
      <c r="V122" s="22">
        <f t="shared" si="13"/>
        <v>0</v>
      </c>
      <c r="BN122" s="124"/>
      <c r="BO122" s="124"/>
      <c r="BP122" s="124"/>
      <c r="BQ122" s="124"/>
      <c r="BR122" s="124"/>
      <c r="BS122" s="124"/>
      <c r="BT122" s="124"/>
      <c r="BU122" s="124"/>
      <c r="BV122" s="124"/>
      <c r="BW122" s="124"/>
      <c r="BX122" s="124"/>
      <c r="BY122" s="124"/>
      <c r="BZ122" s="124"/>
      <c r="CA122" s="124"/>
      <c r="CB122" s="124"/>
      <c r="CC122" s="124"/>
      <c r="CD122" s="124"/>
      <c r="CE122" s="124"/>
      <c r="CF122" s="124"/>
      <c r="CG122" s="124"/>
      <c r="CH122" s="124"/>
      <c r="CI122" s="124"/>
      <c r="CJ122" s="124"/>
      <c r="CK122" s="124"/>
      <c r="CL122" s="124"/>
      <c r="CM122" s="124"/>
      <c r="CN122" s="124"/>
      <c r="CO122" s="124"/>
      <c r="CP122" s="124"/>
      <c r="CQ122" s="124"/>
      <c r="CR122" s="124"/>
      <c r="CS122" s="124"/>
      <c r="CT122" s="124"/>
    </row>
    <row r="123" spans="1:98" ht="12.75">
      <c r="A123" s="111" t="s">
        <v>155</v>
      </c>
      <c r="B123" s="31"/>
      <c r="C123" s="31"/>
      <c r="D123" s="31"/>
      <c r="E123" s="31"/>
      <c r="F123" s="31"/>
      <c r="G123" s="31"/>
      <c r="H123" s="31"/>
      <c r="I123" s="31"/>
      <c r="J123" s="31"/>
      <c r="K123" s="31"/>
      <c r="L123" s="31"/>
      <c r="M123" s="31"/>
      <c r="N123" s="31"/>
      <c r="O123" s="31"/>
      <c r="P123" s="31"/>
      <c r="Q123" s="31"/>
      <c r="R123" s="31"/>
      <c r="S123" s="31"/>
      <c r="T123" s="31"/>
      <c r="U123" s="31"/>
      <c r="V123" s="22">
        <f t="shared" si="13"/>
        <v>0</v>
      </c>
      <c r="BN123" s="124"/>
      <c r="BO123" s="124"/>
      <c r="BP123" s="124"/>
      <c r="BQ123" s="124"/>
      <c r="BR123" s="124"/>
      <c r="BS123" s="124"/>
      <c r="BT123" s="124"/>
      <c r="BU123" s="124"/>
      <c r="BV123" s="124"/>
      <c r="BW123" s="124"/>
      <c r="BX123" s="124"/>
      <c r="BY123" s="124"/>
      <c r="BZ123" s="124"/>
      <c r="CA123" s="124"/>
      <c r="CB123" s="124"/>
      <c r="CC123" s="124"/>
      <c r="CD123" s="124"/>
      <c r="CE123" s="124"/>
      <c r="CF123" s="124"/>
      <c r="CG123" s="124"/>
      <c r="CH123" s="124"/>
      <c r="CI123" s="124"/>
      <c r="CJ123" s="124"/>
      <c r="CK123" s="124"/>
      <c r="CL123" s="124"/>
      <c r="CM123" s="124"/>
      <c r="CN123" s="124"/>
      <c r="CO123" s="124"/>
      <c r="CP123" s="124"/>
      <c r="CQ123" s="124"/>
      <c r="CR123" s="124"/>
      <c r="CS123" s="124"/>
      <c r="CT123" s="124"/>
    </row>
    <row r="124" spans="1:98" ht="12.75">
      <c r="A124" s="111" t="s">
        <v>156</v>
      </c>
      <c r="B124" s="31"/>
      <c r="C124" s="31"/>
      <c r="D124" s="31"/>
      <c r="E124" s="31"/>
      <c r="F124" s="31"/>
      <c r="G124" s="31"/>
      <c r="H124" s="31"/>
      <c r="I124" s="31"/>
      <c r="J124" s="31"/>
      <c r="K124" s="31"/>
      <c r="L124" s="31"/>
      <c r="M124" s="31"/>
      <c r="N124" s="31"/>
      <c r="O124" s="31"/>
      <c r="P124" s="31"/>
      <c r="Q124" s="31"/>
      <c r="R124" s="31"/>
      <c r="S124" s="31"/>
      <c r="T124" s="31"/>
      <c r="U124" s="31"/>
      <c r="V124" s="22">
        <f t="shared" si="13"/>
        <v>0</v>
      </c>
      <c r="BN124" s="124"/>
      <c r="BO124" s="124"/>
      <c r="BP124" s="124"/>
      <c r="BQ124" s="124"/>
      <c r="BR124" s="124"/>
      <c r="BS124" s="124"/>
      <c r="BT124" s="124"/>
      <c r="BU124" s="124"/>
      <c r="BV124" s="124"/>
      <c r="BW124" s="124"/>
      <c r="BX124" s="124"/>
      <c r="BY124" s="124"/>
      <c r="BZ124" s="124"/>
      <c r="CA124" s="124"/>
      <c r="CB124" s="124"/>
      <c r="CC124" s="124"/>
      <c r="CD124" s="124"/>
      <c r="CE124" s="124"/>
      <c r="CF124" s="124"/>
      <c r="CG124" s="124"/>
      <c r="CH124" s="124"/>
      <c r="CI124" s="124"/>
      <c r="CJ124" s="124"/>
      <c r="CK124" s="124"/>
      <c r="CL124" s="124"/>
      <c r="CM124" s="124"/>
      <c r="CN124" s="124"/>
      <c r="CO124" s="124"/>
      <c r="CP124" s="124"/>
      <c r="CQ124" s="124"/>
      <c r="CR124" s="124"/>
      <c r="CS124" s="124"/>
      <c r="CT124" s="124"/>
    </row>
    <row r="125" spans="1:98" ht="12.75">
      <c r="A125" s="111" t="s">
        <v>178</v>
      </c>
      <c r="B125" s="31"/>
      <c r="C125" s="31"/>
      <c r="D125" s="31"/>
      <c r="E125" s="31"/>
      <c r="F125" s="31"/>
      <c r="G125" s="31"/>
      <c r="H125" s="31"/>
      <c r="I125" s="31"/>
      <c r="J125" s="31"/>
      <c r="K125" s="31"/>
      <c r="L125" s="31"/>
      <c r="M125" s="31"/>
      <c r="N125" s="31"/>
      <c r="O125" s="31"/>
      <c r="P125" s="31"/>
      <c r="Q125" s="31"/>
      <c r="R125" s="31"/>
      <c r="S125" s="31"/>
      <c r="T125" s="31"/>
      <c r="U125" s="31"/>
      <c r="V125" s="22">
        <f t="shared" si="13"/>
        <v>0</v>
      </c>
      <c r="W125" s="124"/>
      <c r="X125" s="124"/>
      <c r="Y125" s="124"/>
      <c r="Z125" s="124"/>
      <c r="AA125" s="124"/>
      <c r="AB125" s="124"/>
      <c r="AC125" s="124"/>
      <c r="AD125" s="124"/>
      <c r="AE125" s="124"/>
      <c r="AF125" s="124"/>
      <c r="AG125" s="124"/>
      <c r="AH125" s="124"/>
      <c r="AI125" s="124"/>
      <c r="AJ125" s="124"/>
      <c r="AK125" s="124"/>
      <c r="AL125" s="124"/>
      <c r="AM125" s="124"/>
      <c r="AN125" s="124"/>
      <c r="AO125" s="124"/>
      <c r="AP125" s="124"/>
      <c r="BN125" s="124"/>
      <c r="BO125" s="124"/>
      <c r="BP125" s="124"/>
      <c r="BQ125" s="124"/>
      <c r="BR125" s="124"/>
      <c r="BS125" s="124"/>
      <c r="BT125" s="124"/>
      <c r="BU125" s="124"/>
      <c r="BV125" s="124"/>
      <c r="BW125" s="124"/>
      <c r="BX125" s="124"/>
      <c r="BY125" s="124"/>
      <c r="BZ125" s="124"/>
      <c r="CA125" s="124"/>
      <c r="CB125" s="124"/>
      <c r="CC125" s="124"/>
      <c r="CD125" s="124"/>
      <c r="CE125" s="124"/>
      <c r="CF125" s="124"/>
      <c r="CG125" s="124"/>
      <c r="CH125" s="124"/>
      <c r="CI125" s="124"/>
      <c r="CJ125" s="124"/>
      <c r="CK125" s="124"/>
      <c r="CL125" s="124"/>
      <c r="CM125" s="124"/>
      <c r="CN125" s="124"/>
      <c r="CO125" s="124"/>
      <c r="CP125" s="124"/>
      <c r="CQ125" s="124"/>
      <c r="CR125" s="124"/>
      <c r="CS125" s="124"/>
      <c r="CT125" s="124"/>
    </row>
    <row r="126" spans="1:98" ht="12.75">
      <c r="A126" s="111" t="s">
        <v>157</v>
      </c>
      <c r="B126" s="31"/>
      <c r="C126" s="31"/>
      <c r="D126" s="31"/>
      <c r="E126" s="31"/>
      <c r="F126" s="31"/>
      <c r="G126" s="31"/>
      <c r="H126" s="31"/>
      <c r="I126" s="31"/>
      <c r="J126" s="31"/>
      <c r="K126" s="31"/>
      <c r="L126" s="31"/>
      <c r="M126" s="31"/>
      <c r="N126" s="31"/>
      <c r="O126" s="31"/>
      <c r="P126" s="31"/>
      <c r="Q126" s="31"/>
      <c r="R126" s="31"/>
      <c r="S126" s="31"/>
      <c r="T126" s="31"/>
      <c r="U126" s="31"/>
      <c r="V126" s="22">
        <f t="shared" si="13"/>
        <v>0</v>
      </c>
      <c r="W126" s="124"/>
      <c r="X126" s="124"/>
      <c r="Y126" s="124"/>
      <c r="Z126" s="124"/>
      <c r="AA126" s="124"/>
      <c r="AB126" s="124"/>
      <c r="AC126" s="124"/>
      <c r="AD126" s="124"/>
      <c r="AE126" s="124"/>
      <c r="AF126" s="124"/>
      <c r="AG126" s="124"/>
      <c r="AH126" s="124"/>
      <c r="AI126" s="124"/>
      <c r="AJ126" s="124"/>
      <c r="AK126" s="124"/>
      <c r="AL126" s="124"/>
      <c r="AM126" s="124"/>
      <c r="AN126" s="124"/>
      <c r="AO126" s="124"/>
      <c r="AP126" s="124"/>
      <c r="BN126" s="124"/>
      <c r="BO126" s="124"/>
      <c r="BP126" s="124"/>
      <c r="BQ126" s="124"/>
      <c r="BR126" s="124"/>
      <c r="BS126" s="124"/>
      <c r="BT126" s="124"/>
      <c r="BU126" s="124"/>
      <c r="BV126" s="124"/>
      <c r="BW126" s="124"/>
      <c r="BX126" s="124"/>
      <c r="BY126" s="124"/>
      <c r="BZ126" s="124"/>
      <c r="CA126" s="124"/>
      <c r="CB126" s="124"/>
      <c r="CC126" s="124"/>
      <c r="CD126" s="124"/>
      <c r="CE126" s="124"/>
      <c r="CF126" s="124"/>
      <c r="CG126" s="124"/>
      <c r="CH126" s="124"/>
      <c r="CI126" s="124"/>
      <c r="CJ126" s="124"/>
      <c r="CK126" s="124"/>
      <c r="CL126" s="124"/>
      <c r="CM126" s="124"/>
      <c r="CN126" s="124"/>
      <c r="CO126" s="124"/>
      <c r="CP126" s="124"/>
      <c r="CQ126" s="124"/>
      <c r="CR126" s="124"/>
      <c r="CS126" s="124"/>
      <c r="CT126" s="124"/>
    </row>
    <row r="127" spans="1:98" ht="12.75">
      <c r="A127" s="111" t="s">
        <v>133</v>
      </c>
      <c r="B127" s="31"/>
      <c r="C127" s="31"/>
      <c r="D127" s="31"/>
      <c r="E127" s="31"/>
      <c r="F127" s="31"/>
      <c r="G127" s="31"/>
      <c r="H127" s="31"/>
      <c r="I127" s="31"/>
      <c r="J127" s="31"/>
      <c r="K127" s="31"/>
      <c r="L127" s="31"/>
      <c r="M127" s="31"/>
      <c r="N127" s="31"/>
      <c r="O127" s="31"/>
      <c r="P127" s="31"/>
      <c r="Q127" s="31"/>
      <c r="R127" s="31"/>
      <c r="S127" s="31"/>
      <c r="T127" s="31"/>
      <c r="U127" s="31"/>
      <c r="V127" s="22">
        <f t="shared" si="13"/>
        <v>0</v>
      </c>
      <c r="W127" s="124"/>
      <c r="X127" s="124"/>
      <c r="Y127" s="124"/>
      <c r="Z127" s="124"/>
      <c r="AA127" s="124"/>
      <c r="AB127" s="124"/>
      <c r="AC127" s="124"/>
      <c r="AD127" s="124"/>
      <c r="AE127" s="124"/>
      <c r="AF127" s="124"/>
      <c r="AG127" s="124"/>
      <c r="AH127" s="124"/>
      <c r="AI127" s="124"/>
      <c r="AJ127" s="124"/>
      <c r="AK127" s="124"/>
      <c r="AL127" s="124"/>
      <c r="AM127" s="124"/>
      <c r="AN127" s="124"/>
      <c r="AO127" s="124"/>
      <c r="AP127" s="124"/>
      <c r="BN127" s="124"/>
      <c r="BO127" s="124"/>
      <c r="BP127" s="124"/>
      <c r="BQ127" s="124"/>
      <c r="BR127" s="124"/>
      <c r="BS127" s="124"/>
      <c r="BT127" s="124"/>
      <c r="BU127" s="124"/>
      <c r="BV127" s="124"/>
      <c r="BW127" s="124"/>
      <c r="BX127" s="124"/>
      <c r="BY127" s="124"/>
      <c r="BZ127" s="124"/>
      <c r="CA127" s="124"/>
      <c r="CB127" s="124"/>
      <c r="CC127" s="124"/>
      <c r="CD127" s="124"/>
      <c r="CE127" s="124"/>
      <c r="CF127" s="124"/>
      <c r="CG127" s="124"/>
      <c r="CH127" s="124"/>
      <c r="CI127" s="124"/>
      <c r="CJ127" s="124"/>
      <c r="CK127" s="124"/>
      <c r="CL127" s="124"/>
      <c r="CM127" s="124"/>
      <c r="CN127" s="124"/>
      <c r="CO127" s="124"/>
      <c r="CP127" s="124"/>
      <c r="CQ127" s="124"/>
      <c r="CR127" s="124"/>
      <c r="CS127" s="124"/>
      <c r="CT127" s="124"/>
    </row>
    <row r="128" spans="1:98" ht="12.75">
      <c r="A128" s="111" t="s">
        <v>134</v>
      </c>
      <c r="B128" s="31"/>
      <c r="C128" s="31"/>
      <c r="D128" s="31"/>
      <c r="E128" s="31"/>
      <c r="F128" s="31"/>
      <c r="G128" s="31"/>
      <c r="H128" s="31"/>
      <c r="I128" s="31"/>
      <c r="J128" s="31"/>
      <c r="K128" s="31"/>
      <c r="L128" s="31"/>
      <c r="M128" s="31"/>
      <c r="N128" s="31"/>
      <c r="O128" s="31"/>
      <c r="P128" s="31"/>
      <c r="Q128" s="31"/>
      <c r="R128" s="31"/>
      <c r="S128" s="31"/>
      <c r="T128" s="31"/>
      <c r="U128" s="31"/>
      <c r="V128" s="22">
        <f t="shared" si="13"/>
        <v>0</v>
      </c>
      <c r="W128" s="124"/>
      <c r="X128" s="124"/>
      <c r="Y128" s="124"/>
      <c r="Z128" s="124"/>
      <c r="AA128" s="124"/>
      <c r="AB128" s="124"/>
      <c r="AC128" s="124"/>
      <c r="AD128" s="124"/>
      <c r="AE128" s="124"/>
      <c r="AF128" s="124"/>
      <c r="AG128" s="124"/>
      <c r="AH128" s="124"/>
      <c r="AI128" s="124"/>
      <c r="AJ128" s="124"/>
      <c r="AK128" s="124"/>
      <c r="AL128" s="124"/>
      <c r="AM128" s="124"/>
      <c r="AN128" s="124"/>
      <c r="AO128" s="124"/>
      <c r="AP128" s="124"/>
      <c r="BN128" s="124"/>
      <c r="BO128" s="124"/>
      <c r="BP128" s="124"/>
      <c r="BQ128" s="124"/>
      <c r="BR128" s="124"/>
      <c r="BS128" s="124"/>
      <c r="BT128" s="124"/>
      <c r="BU128" s="124"/>
      <c r="BV128" s="124"/>
      <c r="BW128" s="124"/>
      <c r="BX128" s="124"/>
      <c r="BY128" s="124"/>
      <c r="BZ128" s="124"/>
      <c r="CA128" s="124"/>
      <c r="CB128" s="124"/>
      <c r="CC128" s="124"/>
      <c r="CD128" s="124"/>
      <c r="CE128" s="124"/>
      <c r="CF128" s="124"/>
      <c r="CG128" s="124"/>
      <c r="CH128" s="124"/>
      <c r="CI128" s="124"/>
      <c r="CJ128" s="124"/>
      <c r="CK128" s="124"/>
      <c r="CL128" s="124"/>
      <c r="CM128" s="124"/>
      <c r="CN128" s="124"/>
      <c r="CO128" s="124"/>
      <c r="CP128" s="124"/>
      <c r="CQ128" s="124"/>
      <c r="CR128" s="124"/>
      <c r="CS128" s="124"/>
      <c r="CT128" s="124"/>
    </row>
    <row r="129" spans="1:98" ht="12.75">
      <c r="A129" s="111" t="s">
        <v>136</v>
      </c>
      <c r="B129" s="31"/>
      <c r="C129" s="31"/>
      <c r="D129" s="31"/>
      <c r="E129" s="31"/>
      <c r="F129" s="31"/>
      <c r="G129" s="31"/>
      <c r="H129" s="31"/>
      <c r="I129" s="31"/>
      <c r="J129" s="31"/>
      <c r="K129" s="31"/>
      <c r="L129" s="31"/>
      <c r="M129" s="31"/>
      <c r="N129" s="31"/>
      <c r="O129" s="31"/>
      <c r="P129" s="31"/>
      <c r="Q129" s="31"/>
      <c r="R129" s="31"/>
      <c r="S129" s="31"/>
      <c r="T129" s="31"/>
      <c r="U129" s="31"/>
      <c r="V129" s="22">
        <f t="shared" si="13"/>
        <v>0</v>
      </c>
      <c r="W129" s="124"/>
      <c r="X129" s="124"/>
      <c r="Y129" s="124"/>
      <c r="Z129" s="124"/>
      <c r="AA129" s="124"/>
      <c r="AB129" s="124"/>
      <c r="AC129" s="124"/>
      <c r="AD129" s="124"/>
      <c r="AE129" s="124"/>
      <c r="AF129" s="124"/>
      <c r="AG129" s="124"/>
      <c r="AH129" s="124"/>
      <c r="AI129" s="124"/>
      <c r="AJ129" s="124"/>
      <c r="AK129" s="124"/>
      <c r="AL129" s="124"/>
      <c r="AM129" s="124"/>
      <c r="AN129" s="124"/>
      <c r="AO129" s="124"/>
      <c r="AP129" s="124"/>
      <c r="BN129" s="124"/>
      <c r="BO129" s="124"/>
      <c r="BP129" s="124"/>
      <c r="BQ129" s="124"/>
      <c r="BR129" s="124"/>
      <c r="BS129" s="124"/>
      <c r="BT129" s="124"/>
      <c r="BU129" s="124"/>
      <c r="BV129" s="124"/>
      <c r="BW129" s="124"/>
      <c r="BX129" s="124"/>
      <c r="BY129" s="124"/>
      <c r="BZ129" s="124"/>
      <c r="CA129" s="124"/>
      <c r="CB129" s="124"/>
      <c r="CC129" s="124"/>
      <c r="CD129" s="124"/>
      <c r="CE129" s="124"/>
      <c r="CF129" s="124"/>
      <c r="CG129" s="124"/>
      <c r="CH129" s="124"/>
      <c r="CI129" s="124"/>
      <c r="CJ129" s="124"/>
      <c r="CK129" s="124"/>
      <c r="CL129" s="124"/>
      <c r="CM129" s="124"/>
      <c r="CN129" s="124"/>
      <c r="CO129" s="124"/>
      <c r="CP129" s="124"/>
      <c r="CQ129" s="124"/>
      <c r="CR129" s="124"/>
      <c r="CS129" s="124"/>
      <c r="CT129" s="124"/>
    </row>
    <row r="130" spans="1:98" ht="12.75">
      <c r="A130" s="111" t="s">
        <v>135</v>
      </c>
      <c r="B130" s="31"/>
      <c r="C130" s="31"/>
      <c r="D130" s="31"/>
      <c r="E130" s="31"/>
      <c r="F130" s="31"/>
      <c r="G130" s="31"/>
      <c r="H130" s="31"/>
      <c r="I130" s="31"/>
      <c r="J130" s="31"/>
      <c r="K130" s="31"/>
      <c r="L130" s="31"/>
      <c r="M130" s="31"/>
      <c r="N130" s="31"/>
      <c r="O130" s="31"/>
      <c r="P130" s="31"/>
      <c r="Q130" s="31"/>
      <c r="R130" s="31"/>
      <c r="S130" s="31"/>
      <c r="T130" s="31"/>
      <c r="U130" s="31"/>
      <c r="V130" s="22">
        <f t="shared" si="13"/>
        <v>0</v>
      </c>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BN130" s="124"/>
      <c r="BO130" s="124"/>
      <c r="BP130" s="124"/>
      <c r="BQ130" s="124"/>
      <c r="BR130" s="124"/>
      <c r="BS130" s="124"/>
      <c r="BT130" s="124"/>
      <c r="BU130" s="124"/>
      <c r="BV130" s="124"/>
      <c r="BW130" s="124"/>
      <c r="BX130" s="124"/>
      <c r="BY130" s="124"/>
      <c r="BZ130" s="124"/>
      <c r="CA130" s="124"/>
      <c r="CB130" s="124"/>
      <c r="CC130" s="124"/>
      <c r="CD130" s="124"/>
      <c r="CE130" s="124"/>
      <c r="CF130" s="124"/>
      <c r="CG130" s="124"/>
      <c r="CH130" s="124"/>
      <c r="CI130" s="124"/>
      <c r="CJ130" s="124"/>
      <c r="CK130" s="124"/>
      <c r="CL130" s="124"/>
      <c r="CM130" s="124"/>
      <c r="CN130" s="124"/>
      <c r="CO130" s="124"/>
      <c r="CP130" s="124"/>
      <c r="CQ130" s="124"/>
      <c r="CR130" s="124"/>
      <c r="CS130" s="124"/>
      <c r="CT130" s="124"/>
    </row>
    <row r="131" spans="1:98" ht="13.5" thickBot="1">
      <c r="A131" s="111" t="s">
        <v>179</v>
      </c>
      <c r="B131" s="31"/>
      <c r="C131" s="31"/>
      <c r="D131" s="31"/>
      <c r="E131" s="31"/>
      <c r="F131" s="31"/>
      <c r="G131" s="31"/>
      <c r="H131" s="31"/>
      <c r="I131" s="31"/>
      <c r="J131" s="31"/>
      <c r="K131" s="31"/>
      <c r="L131" s="31"/>
      <c r="M131" s="31"/>
      <c r="N131" s="31"/>
      <c r="O131" s="31"/>
      <c r="P131" s="31"/>
      <c r="Q131" s="31"/>
      <c r="R131" s="31"/>
      <c r="S131" s="31"/>
      <c r="T131" s="31"/>
      <c r="U131" s="31"/>
      <c r="V131" s="22">
        <f t="shared" si="13"/>
        <v>0</v>
      </c>
      <c r="W131" s="124"/>
      <c r="X131" s="124"/>
      <c r="Y131" s="124"/>
      <c r="Z131" s="124"/>
      <c r="AA131" s="124"/>
      <c r="AB131" s="124"/>
      <c r="AC131" s="124"/>
      <c r="AD131" s="124"/>
      <c r="AE131" s="124"/>
      <c r="AF131" s="124"/>
      <c r="AG131" s="124"/>
      <c r="AH131" s="124"/>
      <c r="AI131" s="124"/>
      <c r="AJ131" s="124"/>
      <c r="AK131" s="124"/>
      <c r="AL131" s="124"/>
      <c r="AM131" s="124"/>
      <c r="AN131" s="124"/>
      <c r="AO131" s="124"/>
      <c r="AP131" s="124"/>
      <c r="BN131" s="124"/>
      <c r="BO131" s="124"/>
      <c r="BP131" s="124"/>
      <c r="BQ131" s="124"/>
      <c r="BR131" s="124"/>
      <c r="BS131" s="124"/>
      <c r="BT131" s="124"/>
      <c r="BU131" s="124"/>
      <c r="BV131" s="124"/>
      <c r="BW131" s="124"/>
      <c r="BX131" s="124"/>
      <c r="BY131" s="124"/>
      <c r="BZ131" s="124"/>
      <c r="CA131" s="124"/>
      <c r="CB131" s="124"/>
      <c r="CC131" s="124"/>
      <c r="CD131" s="124"/>
      <c r="CE131" s="124"/>
      <c r="CF131" s="124"/>
      <c r="CG131" s="124"/>
      <c r="CH131" s="124"/>
      <c r="CI131" s="124"/>
      <c r="CJ131" s="124"/>
      <c r="CK131" s="124"/>
      <c r="CL131" s="124"/>
      <c r="CM131" s="124"/>
      <c r="CN131" s="124"/>
      <c r="CO131" s="124"/>
      <c r="CP131" s="124"/>
      <c r="CQ131" s="124"/>
      <c r="CR131" s="124"/>
      <c r="CS131" s="124"/>
      <c r="CT131" s="124"/>
    </row>
    <row r="132" spans="1:98" s="24" customFormat="1" ht="13.5" thickBot="1">
      <c r="A132" s="120" t="s">
        <v>8</v>
      </c>
      <c r="B132" s="23">
        <f>SUM(B113:B131)/(COUNT(B113:B131)*2)</f>
        <v>0</v>
      </c>
      <c r="C132" s="23">
        <f aca="true" t="shared" si="14" ref="C132:U132">SUM(C113:C131)/(COUNT(C113:C131)*2)</f>
        <v>0</v>
      </c>
      <c r="D132" s="23">
        <f t="shared" si="14"/>
        <v>0</v>
      </c>
      <c r="E132" s="23">
        <f t="shared" si="14"/>
        <v>0</v>
      </c>
      <c r="F132" s="23">
        <f t="shared" si="14"/>
        <v>0</v>
      </c>
      <c r="G132" s="23">
        <f t="shared" si="14"/>
        <v>0</v>
      </c>
      <c r="H132" s="23">
        <f t="shared" si="14"/>
        <v>0</v>
      </c>
      <c r="I132" s="23">
        <f t="shared" si="14"/>
        <v>0</v>
      </c>
      <c r="J132" s="23">
        <f t="shared" si="14"/>
        <v>0</v>
      </c>
      <c r="K132" s="23">
        <f t="shared" si="14"/>
        <v>0</v>
      </c>
      <c r="L132" s="23">
        <f t="shared" si="14"/>
        <v>0</v>
      </c>
      <c r="M132" s="23">
        <f t="shared" si="14"/>
        <v>0</v>
      </c>
      <c r="N132" s="23">
        <f t="shared" si="14"/>
        <v>0</v>
      </c>
      <c r="O132" s="23">
        <f t="shared" si="14"/>
        <v>0</v>
      </c>
      <c r="P132" s="23">
        <f t="shared" si="14"/>
        <v>0</v>
      </c>
      <c r="Q132" s="23">
        <f t="shared" si="14"/>
        <v>0</v>
      </c>
      <c r="R132" s="23">
        <f t="shared" si="14"/>
        <v>0</v>
      </c>
      <c r="S132" s="23">
        <f t="shared" si="14"/>
        <v>0</v>
      </c>
      <c r="T132" s="23">
        <f t="shared" si="14"/>
        <v>0</v>
      </c>
      <c r="U132" s="23">
        <f t="shared" si="14"/>
        <v>0</v>
      </c>
      <c r="V132" s="23">
        <f>AVERAGE(B132:U132)</f>
        <v>0</v>
      </c>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BN132" s="125"/>
      <c r="BO132" s="125"/>
      <c r="BP132" s="125"/>
      <c r="BQ132" s="125"/>
      <c r="BR132" s="125"/>
      <c r="BS132" s="125"/>
      <c r="BT132" s="125"/>
      <c r="BU132" s="125"/>
      <c r="BV132" s="125"/>
      <c r="BW132" s="125"/>
      <c r="BX132" s="125"/>
      <c r="BY132" s="125"/>
      <c r="BZ132" s="125"/>
      <c r="CA132" s="125"/>
      <c r="CB132" s="125"/>
      <c r="CC132" s="125"/>
      <c r="CD132" s="125"/>
      <c r="CE132" s="125"/>
      <c r="CF132" s="125"/>
      <c r="CG132" s="125"/>
      <c r="CH132" s="125"/>
      <c r="CI132" s="125"/>
      <c r="CJ132" s="125"/>
      <c r="CK132" s="125"/>
      <c r="CL132" s="125"/>
      <c r="CM132" s="125"/>
      <c r="CN132" s="125"/>
      <c r="CO132" s="125"/>
      <c r="CP132" s="125"/>
      <c r="CQ132" s="125"/>
      <c r="CR132" s="125"/>
      <c r="CS132" s="125"/>
      <c r="CT132" s="125"/>
    </row>
    <row r="133" spans="1:98" s="18" customFormat="1" ht="55.5" customHeight="1" thickBot="1">
      <c r="A133" s="122" t="s">
        <v>57</v>
      </c>
      <c r="B133" s="14" t="s">
        <v>0</v>
      </c>
      <c r="C133" s="15" t="s">
        <v>6</v>
      </c>
      <c r="D133" s="15" t="s">
        <v>1</v>
      </c>
      <c r="E133" s="15" t="s">
        <v>2</v>
      </c>
      <c r="F133" s="15" t="s">
        <v>3</v>
      </c>
      <c r="G133" s="15" t="s">
        <v>4</v>
      </c>
      <c r="H133" s="15" t="s">
        <v>5</v>
      </c>
      <c r="I133" s="15" t="s">
        <v>14</v>
      </c>
      <c r="J133" s="15" t="s">
        <v>15</v>
      </c>
      <c r="K133" s="15" t="s">
        <v>16</v>
      </c>
      <c r="L133" s="15" t="s">
        <v>17</v>
      </c>
      <c r="M133" s="15" t="s">
        <v>18</v>
      </c>
      <c r="N133" s="15" t="s">
        <v>20</v>
      </c>
      <c r="O133" s="15" t="s">
        <v>27</v>
      </c>
      <c r="P133" s="15" t="s">
        <v>21</v>
      </c>
      <c r="Q133" s="16" t="s">
        <v>22</v>
      </c>
      <c r="R133" s="15" t="s">
        <v>23</v>
      </c>
      <c r="S133" s="15" t="s">
        <v>24</v>
      </c>
      <c r="T133" s="14" t="s">
        <v>25</v>
      </c>
      <c r="U133" s="14" t="s">
        <v>26</v>
      </c>
      <c r="V133" s="17" t="s">
        <v>30</v>
      </c>
      <c r="W133" s="128"/>
      <c r="X133" s="128"/>
      <c r="Y133" s="128"/>
      <c r="Z133" s="128"/>
      <c r="AA133" s="128"/>
      <c r="AB133" s="128"/>
      <c r="AC133" s="128"/>
      <c r="AD133" s="128"/>
      <c r="AE133" s="128"/>
      <c r="AF133" s="128"/>
      <c r="AG133" s="128"/>
      <c r="AH133" s="128"/>
      <c r="AI133" s="128"/>
      <c r="AJ133" s="128"/>
      <c r="AK133" s="128"/>
      <c r="AL133" s="128"/>
      <c r="AM133" s="128"/>
      <c r="AN133" s="128"/>
      <c r="AO133" s="128"/>
      <c r="AP133" s="128"/>
      <c r="BN133" s="128"/>
      <c r="BO133" s="128"/>
      <c r="BP133" s="128"/>
      <c r="BQ133" s="128"/>
      <c r="BR133" s="128"/>
      <c r="BS133" s="128"/>
      <c r="BT133" s="128"/>
      <c r="BU133" s="128"/>
      <c r="BV133" s="128"/>
      <c r="BW133" s="128"/>
      <c r="BX133" s="128"/>
      <c r="BY133" s="128"/>
      <c r="BZ133" s="128"/>
      <c r="CA133" s="128"/>
      <c r="CB133" s="128"/>
      <c r="CC133" s="128"/>
      <c r="CD133" s="128"/>
      <c r="CE133" s="128"/>
      <c r="CF133" s="128"/>
      <c r="CG133" s="128"/>
      <c r="CH133" s="128"/>
      <c r="CI133" s="128"/>
      <c r="CJ133" s="128"/>
      <c r="CK133" s="128"/>
      <c r="CL133" s="128"/>
      <c r="CM133" s="128"/>
      <c r="CN133" s="128"/>
      <c r="CO133" s="128"/>
      <c r="CP133" s="128"/>
      <c r="CQ133" s="128"/>
      <c r="CR133" s="128"/>
      <c r="CS133" s="128"/>
      <c r="CT133" s="128"/>
    </row>
    <row r="134" spans="1:42" s="18" customFormat="1" ht="8.25" customHeight="1">
      <c r="A134" s="117"/>
      <c r="B134" s="103"/>
      <c r="C134" s="103"/>
      <c r="D134" s="103"/>
      <c r="E134" s="103"/>
      <c r="F134" s="103"/>
      <c r="G134" s="103"/>
      <c r="H134" s="103"/>
      <c r="I134" s="103"/>
      <c r="J134" s="103"/>
      <c r="K134" s="103"/>
      <c r="L134" s="103"/>
      <c r="M134" s="103"/>
      <c r="N134" s="103"/>
      <c r="O134" s="103"/>
      <c r="P134" s="103"/>
      <c r="Q134" s="103"/>
      <c r="R134" s="103"/>
      <c r="S134" s="103"/>
      <c r="T134" s="103"/>
      <c r="U134" s="103"/>
      <c r="V134" s="104"/>
      <c r="W134" s="128"/>
      <c r="X134" s="128"/>
      <c r="Y134" s="128"/>
      <c r="Z134" s="128"/>
      <c r="AA134" s="128"/>
      <c r="AB134" s="128"/>
      <c r="AC134" s="128"/>
      <c r="AD134" s="128"/>
      <c r="AE134" s="128"/>
      <c r="AF134" s="128"/>
      <c r="AG134" s="128"/>
      <c r="AH134" s="128"/>
      <c r="AI134" s="128"/>
      <c r="AJ134" s="128"/>
      <c r="AK134" s="128"/>
      <c r="AL134" s="128"/>
      <c r="AM134" s="128"/>
      <c r="AN134" s="128"/>
      <c r="AO134" s="128"/>
      <c r="AP134" s="128"/>
    </row>
    <row r="135" spans="1:42" ht="12.75">
      <c r="A135" s="115" t="s">
        <v>180</v>
      </c>
      <c r="B135" s="19"/>
      <c r="C135" s="20"/>
      <c r="D135" s="20"/>
      <c r="E135" s="20"/>
      <c r="F135" s="20"/>
      <c r="G135" s="20"/>
      <c r="H135" s="20"/>
      <c r="I135" s="20"/>
      <c r="J135" s="20"/>
      <c r="K135" s="20"/>
      <c r="L135" s="20"/>
      <c r="M135" s="20"/>
      <c r="N135" s="20"/>
      <c r="O135" s="20"/>
      <c r="P135" s="20"/>
      <c r="Q135" s="20"/>
      <c r="R135" s="20"/>
      <c r="S135" s="20"/>
      <c r="T135" s="20"/>
      <c r="U135" s="20"/>
      <c r="V135" s="21"/>
      <c r="W135" s="124"/>
      <c r="X135" s="124"/>
      <c r="Y135" s="124"/>
      <c r="Z135" s="124"/>
      <c r="AA135" s="124"/>
      <c r="AB135" s="124"/>
      <c r="AC135" s="124"/>
      <c r="AD135" s="124"/>
      <c r="AE135" s="124"/>
      <c r="AF135" s="124"/>
      <c r="AG135" s="124"/>
      <c r="AH135" s="124"/>
      <c r="AI135" s="124"/>
      <c r="AJ135" s="124"/>
      <c r="AK135" s="124"/>
      <c r="AL135" s="124"/>
      <c r="AM135" s="124"/>
      <c r="AN135" s="124"/>
      <c r="AO135" s="124"/>
      <c r="AP135" s="124"/>
    </row>
    <row r="136" spans="1:42" ht="12.75">
      <c r="A136" s="111" t="s">
        <v>213</v>
      </c>
      <c r="B136" s="31">
        <v>0</v>
      </c>
      <c r="C136" s="31">
        <v>0</v>
      </c>
      <c r="D136" s="31">
        <v>0</v>
      </c>
      <c r="E136" s="31">
        <v>0</v>
      </c>
      <c r="F136" s="31">
        <v>0</v>
      </c>
      <c r="G136" s="31">
        <v>0</v>
      </c>
      <c r="H136" s="31">
        <v>0</v>
      </c>
      <c r="I136" s="31">
        <v>0</v>
      </c>
      <c r="J136" s="31">
        <v>0</v>
      </c>
      <c r="K136" s="31">
        <v>0</v>
      </c>
      <c r="L136" s="31">
        <v>0</v>
      </c>
      <c r="M136" s="31">
        <v>0</v>
      </c>
      <c r="N136" s="31">
        <v>0</v>
      </c>
      <c r="O136" s="31">
        <v>0</v>
      </c>
      <c r="P136" s="31">
        <v>0</v>
      </c>
      <c r="Q136" s="31">
        <v>0</v>
      </c>
      <c r="R136" s="31">
        <v>0</v>
      </c>
      <c r="S136" s="31">
        <v>0</v>
      </c>
      <c r="T136" s="31">
        <v>0</v>
      </c>
      <c r="U136" s="31">
        <v>0</v>
      </c>
      <c r="V136" s="22">
        <f aca="true" t="shared" si="15" ref="V136:V154">(SUM(IF(B136&gt;0,1,0)+IF(C136&gt;0,1,0)+IF(D136&gt;0,1,0)+IF(E136&gt;0,1,0)+IF(F136&gt;0,1,0)+IF(G136&gt;0,1,0)+IF(H136&gt;0,1,0)+IF(I136&gt;0,1,0)+IF(J136&gt;0,1,0)+IF(K136&gt;0,1,0)+IF(L136&gt;0,1,0)+IF(M136&gt;0,1,0)+IF(N136&gt;0,1,0)+IF(O136&gt;0,1,0)+IF(P136&gt;0,1,0)+IF(Q136&gt;0,1,0)+IF(R136&gt;0,1,0)+IF(S136&gt;0,1,0)+IF(T136&gt;0,1,0)+IF(U136&gt;0,1,0)))</f>
        <v>0</v>
      </c>
      <c r="W136" s="124"/>
      <c r="X136" s="124"/>
      <c r="Y136" s="124"/>
      <c r="Z136" s="124"/>
      <c r="AA136" s="124"/>
      <c r="AB136" s="124"/>
      <c r="AC136" s="124"/>
      <c r="AD136" s="124"/>
      <c r="AE136" s="124"/>
      <c r="AF136" s="124"/>
      <c r="AG136" s="124"/>
      <c r="AH136" s="124"/>
      <c r="AI136" s="124"/>
      <c r="AJ136" s="124"/>
      <c r="AK136" s="124"/>
      <c r="AL136" s="124"/>
      <c r="AM136" s="124"/>
      <c r="AN136" s="124"/>
      <c r="AO136" s="124"/>
      <c r="AP136" s="124"/>
    </row>
    <row r="137" spans="1:42" ht="12.75">
      <c r="A137" s="111" t="s">
        <v>214</v>
      </c>
      <c r="B137" s="31"/>
      <c r="C137" s="31"/>
      <c r="D137" s="31"/>
      <c r="E137" s="31"/>
      <c r="F137" s="31"/>
      <c r="G137" s="31"/>
      <c r="H137" s="31"/>
      <c r="I137" s="31"/>
      <c r="J137" s="31"/>
      <c r="K137" s="31"/>
      <c r="L137" s="31"/>
      <c r="M137" s="31"/>
      <c r="N137" s="31"/>
      <c r="O137" s="31"/>
      <c r="P137" s="31"/>
      <c r="Q137" s="31"/>
      <c r="R137" s="31"/>
      <c r="S137" s="31"/>
      <c r="T137" s="31"/>
      <c r="U137" s="31"/>
      <c r="V137" s="22">
        <f t="shared" si="15"/>
        <v>0</v>
      </c>
      <c r="W137" s="124"/>
      <c r="X137" s="124"/>
      <c r="Y137" s="124"/>
      <c r="Z137" s="124"/>
      <c r="AA137" s="124"/>
      <c r="AB137" s="124"/>
      <c r="AC137" s="124"/>
      <c r="AD137" s="124"/>
      <c r="AE137" s="124"/>
      <c r="AF137" s="124"/>
      <c r="AG137" s="124"/>
      <c r="AH137" s="124"/>
      <c r="AI137" s="124"/>
      <c r="AJ137" s="124"/>
      <c r="AK137" s="124"/>
      <c r="AL137" s="124"/>
      <c r="AM137" s="124"/>
      <c r="AN137" s="124"/>
      <c r="AO137" s="124"/>
      <c r="AP137" s="124"/>
    </row>
    <row r="138" spans="1:42" ht="12.75">
      <c r="A138" s="111" t="s">
        <v>215</v>
      </c>
      <c r="B138" s="31"/>
      <c r="C138" s="31"/>
      <c r="D138" s="31"/>
      <c r="E138" s="31"/>
      <c r="F138" s="31"/>
      <c r="G138" s="31"/>
      <c r="H138" s="31"/>
      <c r="I138" s="31"/>
      <c r="J138" s="31"/>
      <c r="K138" s="31"/>
      <c r="L138" s="31"/>
      <c r="M138" s="31"/>
      <c r="N138" s="31"/>
      <c r="O138" s="31"/>
      <c r="P138" s="31"/>
      <c r="Q138" s="31"/>
      <c r="R138" s="31"/>
      <c r="S138" s="31"/>
      <c r="T138" s="31"/>
      <c r="U138" s="31"/>
      <c r="V138" s="22">
        <f t="shared" si="15"/>
        <v>0</v>
      </c>
      <c r="W138" s="124"/>
      <c r="X138" s="124"/>
      <c r="Y138" s="124"/>
      <c r="Z138" s="124"/>
      <c r="AA138" s="124"/>
      <c r="AB138" s="124"/>
      <c r="AC138" s="124"/>
      <c r="AD138" s="124"/>
      <c r="AE138" s="124"/>
      <c r="AF138" s="124"/>
      <c r="AG138" s="124"/>
      <c r="AH138" s="124"/>
      <c r="AI138" s="124"/>
      <c r="AJ138" s="124"/>
      <c r="AK138" s="124"/>
      <c r="AL138" s="124"/>
      <c r="AM138" s="124"/>
      <c r="AN138" s="124"/>
      <c r="AO138" s="124"/>
      <c r="AP138" s="124"/>
    </row>
    <row r="139" spans="1:42" ht="12.75">
      <c r="A139" s="111" t="s">
        <v>216</v>
      </c>
      <c r="B139" s="31"/>
      <c r="C139" s="31"/>
      <c r="D139" s="31"/>
      <c r="E139" s="31"/>
      <c r="F139" s="31"/>
      <c r="G139" s="31"/>
      <c r="H139" s="31"/>
      <c r="I139" s="31"/>
      <c r="J139" s="31"/>
      <c r="K139" s="31"/>
      <c r="L139" s="31"/>
      <c r="M139" s="31"/>
      <c r="N139" s="31"/>
      <c r="O139" s="31"/>
      <c r="P139" s="31"/>
      <c r="Q139" s="31"/>
      <c r="R139" s="31"/>
      <c r="S139" s="31"/>
      <c r="T139" s="31"/>
      <c r="U139" s="31"/>
      <c r="V139" s="22">
        <f t="shared" si="15"/>
        <v>0</v>
      </c>
      <c r="W139" s="124"/>
      <c r="X139" s="124"/>
      <c r="Y139" s="124"/>
      <c r="Z139" s="124"/>
      <c r="AA139" s="124"/>
      <c r="AB139" s="124"/>
      <c r="AC139" s="124"/>
      <c r="AD139" s="124"/>
      <c r="AE139" s="124"/>
      <c r="AF139" s="124"/>
      <c r="AG139" s="124"/>
      <c r="AH139" s="124"/>
      <c r="AI139" s="124"/>
      <c r="AJ139" s="124"/>
      <c r="AK139" s="124"/>
      <c r="AL139" s="124"/>
      <c r="AM139" s="124"/>
      <c r="AN139" s="124"/>
      <c r="AO139" s="124"/>
      <c r="AP139" s="124"/>
    </row>
    <row r="140" spans="1:42" ht="12.75">
      <c r="A140" s="111" t="s">
        <v>217</v>
      </c>
      <c r="B140" s="31"/>
      <c r="C140" s="31"/>
      <c r="D140" s="31"/>
      <c r="E140" s="31"/>
      <c r="F140" s="31"/>
      <c r="G140" s="31"/>
      <c r="H140" s="31"/>
      <c r="I140" s="31"/>
      <c r="J140" s="31"/>
      <c r="K140" s="31"/>
      <c r="L140" s="31"/>
      <c r="M140" s="31"/>
      <c r="N140" s="31"/>
      <c r="O140" s="31"/>
      <c r="P140" s="31"/>
      <c r="Q140" s="31"/>
      <c r="R140" s="31"/>
      <c r="S140" s="31"/>
      <c r="T140" s="31"/>
      <c r="U140" s="31"/>
      <c r="V140" s="22">
        <f t="shared" si="15"/>
        <v>0</v>
      </c>
      <c r="W140" s="124"/>
      <c r="X140" s="124"/>
      <c r="Y140" s="124"/>
      <c r="Z140" s="124"/>
      <c r="AA140" s="124"/>
      <c r="AB140" s="124"/>
      <c r="AC140" s="124"/>
      <c r="AD140" s="124"/>
      <c r="AE140" s="124"/>
      <c r="AF140" s="124"/>
      <c r="AG140" s="124"/>
      <c r="AH140" s="124"/>
      <c r="AI140" s="124"/>
      <c r="AJ140" s="124"/>
      <c r="AK140" s="124"/>
      <c r="AL140" s="124"/>
      <c r="AM140" s="124"/>
      <c r="AN140" s="124"/>
      <c r="AO140" s="124"/>
      <c r="AP140" s="124"/>
    </row>
    <row r="141" spans="1:42" ht="12.75">
      <c r="A141" s="116" t="s">
        <v>218</v>
      </c>
      <c r="B141" s="31"/>
      <c r="C141" s="31"/>
      <c r="D141" s="31"/>
      <c r="E141" s="31"/>
      <c r="F141" s="31"/>
      <c r="G141" s="31"/>
      <c r="H141" s="31"/>
      <c r="I141" s="31"/>
      <c r="J141" s="31"/>
      <c r="K141" s="31"/>
      <c r="L141" s="31"/>
      <c r="M141" s="31"/>
      <c r="N141" s="31"/>
      <c r="O141" s="31"/>
      <c r="P141" s="31"/>
      <c r="Q141" s="31"/>
      <c r="R141" s="31"/>
      <c r="S141" s="31"/>
      <c r="T141" s="31"/>
      <c r="U141" s="31"/>
      <c r="V141" s="22">
        <f t="shared" si="15"/>
        <v>0</v>
      </c>
      <c r="W141" s="124"/>
      <c r="X141" s="124"/>
      <c r="Y141" s="124"/>
      <c r="Z141" s="124"/>
      <c r="AA141" s="124"/>
      <c r="AB141" s="124"/>
      <c r="AC141" s="124"/>
      <c r="AD141" s="124"/>
      <c r="AE141" s="124"/>
      <c r="AF141" s="124"/>
      <c r="AG141" s="124"/>
      <c r="AH141" s="124"/>
      <c r="AI141" s="124"/>
      <c r="AJ141" s="124"/>
      <c r="AK141" s="124"/>
      <c r="AL141" s="124"/>
      <c r="AM141" s="124"/>
      <c r="AN141" s="124"/>
      <c r="AO141" s="124"/>
      <c r="AP141" s="124"/>
    </row>
    <row r="142" spans="1:42" ht="12.75">
      <c r="A142" s="111" t="s">
        <v>219</v>
      </c>
      <c r="B142" s="31"/>
      <c r="C142" s="31"/>
      <c r="D142" s="31"/>
      <c r="E142" s="31"/>
      <c r="F142" s="31"/>
      <c r="G142" s="31"/>
      <c r="H142" s="31"/>
      <c r="I142" s="31"/>
      <c r="J142" s="31"/>
      <c r="K142" s="31"/>
      <c r="L142" s="31"/>
      <c r="M142" s="31"/>
      <c r="N142" s="31"/>
      <c r="O142" s="31"/>
      <c r="P142" s="31"/>
      <c r="Q142" s="31"/>
      <c r="R142" s="31"/>
      <c r="S142" s="31"/>
      <c r="T142" s="31"/>
      <c r="U142" s="31"/>
      <c r="V142" s="22">
        <f t="shared" si="15"/>
        <v>0</v>
      </c>
      <c r="W142" s="124"/>
      <c r="X142" s="124"/>
      <c r="Y142" s="124"/>
      <c r="Z142" s="124"/>
      <c r="AA142" s="124"/>
      <c r="AB142" s="124"/>
      <c r="AC142" s="124"/>
      <c r="AD142" s="124"/>
      <c r="AE142" s="124"/>
      <c r="AF142" s="124"/>
      <c r="AG142" s="124"/>
      <c r="AH142" s="124"/>
      <c r="AI142" s="124"/>
      <c r="AJ142" s="124"/>
      <c r="AK142" s="124"/>
      <c r="AL142" s="124"/>
      <c r="AM142" s="124"/>
      <c r="AN142" s="124"/>
      <c r="AO142" s="124"/>
      <c r="AP142" s="124"/>
    </row>
    <row r="143" spans="1:42" ht="12.75">
      <c r="A143" s="111" t="s">
        <v>220</v>
      </c>
      <c r="B143" s="31"/>
      <c r="C143" s="31"/>
      <c r="D143" s="31"/>
      <c r="E143" s="31"/>
      <c r="F143" s="31"/>
      <c r="G143" s="31"/>
      <c r="H143" s="31"/>
      <c r="I143" s="31"/>
      <c r="J143" s="31"/>
      <c r="K143" s="31"/>
      <c r="L143" s="31"/>
      <c r="M143" s="31"/>
      <c r="N143" s="31"/>
      <c r="O143" s="31"/>
      <c r="P143" s="31"/>
      <c r="Q143" s="31"/>
      <c r="R143" s="31"/>
      <c r="S143" s="31"/>
      <c r="T143" s="31"/>
      <c r="U143" s="31"/>
      <c r="V143" s="22">
        <f t="shared" si="15"/>
        <v>0</v>
      </c>
      <c r="W143" s="124"/>
      <c r="X143" s="124"/>
      <c r="Y143" s="124"/>
      <c r="Z143" s="124"/>
      <c r="AA143" s="124"/>
      <c r="AB143" s="124"/>
      <c r="AC143" s="124"/>
      <c r="AD143" s="124"/>
      <c r="AE143" s="124"/>
      <c r="AF143" s="124"/>
      <c r="AG143" s="124"/>
      <c r="AH143" s="124"/>
      <c r="AI143" s="124"/>
      <c r="AJ143" s="124"/>
      <c r="AK143" s="124"/>
      <c r="AL143" s="124"/>
      <c r="AM143" s="124"/>
      <c r="AN143" s="124"/>
      <c r="AO143" s="124"/>
      <c r="AP143" s="124"/>
    </row>
    <row r="144" spans="1:88" ht="12.75">
      <c r="A144" s="111" t="s">
        <v>221</v>
      </c>
      <c r="B144" s="31"/>
      <c r="C144" s="31"/>
      <c r="D144" s="31"/>
      <c r="E144" s="31"/>
      <c r="F144" s="31"/>
      <c r="G144" s="31"/>
      <c r="H144" s="31"/>
      <c r="I144" s="31"/>
      <c r="J144" s="31"/>
      <c r="K144" s="31"/>
      <c r="L144" s="31"/>
      <c r="M144" s="31"/>
      <c r="N144" s="31"/>
      <c r="O144" s="31"/>
      <c r="P144" s="31"/>
      <c r="Q144" s="31"/>
      <c r="R144" s="31"/>
      <c r="S144" s="31"/>
      <c r="T144" s="31"/>
      <c r="U144" s="31"/>
      <c r="V144" s="22">
        <f t="shared" si="15"/>
        <v>0</v>
      </c>
      <c r="W144" s="124"/>
      <c r="X144" s="124"/>
      <c r="Y144" s="124"/>
      <c r="Z144" s="124"/>
      <c r="AA144" s="124"/>
      <c r="AB144" s="124"/>
      <c r="AC144" s="124"/>
      <c r="AD144" s="124"/>
      <c r="AE144" s="124"/>
      <c r="AF144" s="124"/>
      <c r="AG144" s="124"/>
      <c r="AH144" s="124"/>
      <c r="AI144" s="124"/>
      <c r="AJ144" s="124"/>
      <c r="AK144" s="124"/>
      <c r="AL144" s="124"/>
      <c r="AM144" s="124"/>
      <c r="AN144" s="124"/>
      <c r="AO144" s="124"/>
      <c r="AP144" s="124"/>
      <c r="BN144" s="124"/>
      <c r="BO144" s="124"/>
      <c r="BP144" s="124"/>
      <c r="BQ144" s="124"/>
      <c r="BR144" s="124"/>
      <c r="BS144" s="124"/>
      <c r="BT144" s="124"/>
      <c r="BU144" s="124"/>
      <c r="BV144" s="124"/>
      <c r="BW144" s="124"/>
      <c r="BX144" s="124"/>
      <c r="BY144" s="124"/>
      <c r="BZ144" s="124"/>
      <c r="CA144" s="124"/>
      <c r="CB144" s="124"/>
      <c r="CC144" s="124"/>
      <c r="CD144" s="124"/>
      <c r="CE144" s="124"/>
      <c r="CF144" s="124"/>
      <c r="CG144" s="124"/>
      <c r="CH144" s="124"/>
      <c r="CI144" s="124"/>
      <c r="CJ144" s="124"/>
    </row>
    <row r="145" spans="1:88" ht="12.75">
      <c r="A145" s="111" t="s">
        <v>137</v>
      </c>
      <c r="B145" s="31"/>
      <c r="C145" s="31"/>
      <c r="D145" s="31"/>
      <c r="E145" s="31"/>
      <c r="F145" s="31"/>
      <c r="G145" s="31"/>
      <c r="H145" s="31"/>
      <c r="I145" s="31"/>
      <c r="J145" s="31"/>
      <c r="K145" s="31"/>
      <c r="L145" s="31"/>
      <c r="M145" s="31"/>
      <c r="N145" s="31"/>
      <c r="O145" s="31"/>
      <c r="P145" s="31"/>
      <c r="Q145" s="31"/>
      <c r="R145" s="31"/>
      <c r="S145" s="31"/>
      <c r="T145" s="31"/>
      <c r="U145" s="31"/>
      <c r="V145" s="22">
        <f t="shared" si="15"/>
        <v>0</v>
      </c>
      <c r="W145" s="124"/>
      <c r="X145" s="124"/>
      <c r="Y145" s="124"/>
      <c r="Z145" s="124"/>
      <c r="AA145" s="124"/>
      <c r="AB145" s="124"/>
      <c r="AC145" s="124"/>
      <c r="AD145" s="124"/>
      <c r="AE145" s="124"/>
      <c r="AF145" s="124"/>
      <c r="AG145" s="124"/>
      <c r="AH145" s="124"/>
      <c r="AI145" s="124"/>
      <c r="AJ145" s="124"/>
      <c r="AK145" s="124"/>
      <c r="AL145" s="124"/>
      <c r="AM145" s="124"/>
      <c r="AN145" s="124"/>
      <c r="AO145" s="124"/>
      <c r="AP145" s="124"/>
      <c r="BN145" s="124"/>
      <c r="BO145" s="124"/>
      <c r="BP145" s="124"/>
      <c r="BQ145" s="124"/>
      <c r="BR145" s="124"/>
      <c r="BS145" s="124"/>
      <c r="BT145" s="124"/>
      <c r="BU145" s="124"/>
      <c r="BV145" s="124"/>
      <c r="BW145" s="124"/>
      <c r="BX145" s="124"/>
      <c r="BY145" s="124"/>
      <c r="BZ145" s="124"/>
      <c r="CA145" s="124"/>
      <c r="CB145" s="124"/>
      <c r="CC145" s="124"/>
      <c r="CD145" s="124"/>
      <c r="CE145" s="124"/>
      <c r="CF145" s="124"/>
      <c r="CG145" s="124"/>
      <c r="CH145" s="124"/>
      <c r="CI145" s="124"/>
      <c r="CJ145" s="124"/>
    </row>
    <row r="146" spans="1:88" ht="12.75">
      <c r="A146" s="111" t="s">
        <v>222</v>
      </c>
      <c r="B146" s="31"/>
      <c r="C146" s="31"/>
      <c r="D146" s="31"/>
      <c r="E146" s="31"/>
      <c r="F146" s="31"/>
      <c r="G146" s="31"/>
      <c r="H146" s="31"/>
      <c r="I146" s="31"/>
      <c r="J146" s="31"/>
      <c r="K146" s="31"/>
      <c r="L146" s="31"/>
      <c r="M146" s="31"/>
      <c r="N146" s="31"/>
      <c r="O146" s="31"/>
      <c r="P146" s="31"/>
      <c r="Q146" s="31"/>
      <c r="R146" s="31"/>
      <c r="S146" s="31"/>
      <c r="T146" s="31"/>
      <c r="U146" s="31"/>
      <c r="V146" s="22">
        <f t="shared" si="15"/>
        <v>0</v>
      </c>
      <c r="W146" s="124"/>
      <c r="X146" s="124"/>
      <c r="Y146" s="124"/>
      <c r="Z146" s="124"/>
      <c r="AA146" s="124"/>
      <c r="AB146" s="124"/>
      <c r="AC146" s="124"/>
      <c r="AD146" s="124"/>
      <c r="AE146" s="124"/>
      <c r="AF146" s="124"/>
      <c r="AG146" s="124"/>
      <c r="AH146" s="124"/>
      <c r="AI146" s="124"/>
      <c r="AJ146" s="124"/>
      <c r="AK146" s="124"/>
      <c r="AL146" s="124"/>
      <c r="AM146" s="124"/>
      <c r="AN146" s="124"/>
      <c r="AO146" s="124"/>
      <c r="AP146" s="124"/>
      <c r="BN146" s="124"/>
      <c r="BO146" s="124"/>
      <c r="BP146" s="124"/>
      <c r="BQ146" s="124"/>
      <c r="BR146" s="124"/>
      <c r="BS146" s="124"/>
      <c r="BT146" s="124"/>
      <c r="BU146" s="124"/>
      <c r="BV146" s="124"/>
      <c r="BW146" s="124"/>
      <c r="BX146" s="124"/>
      <c r="BY146" s="124"/>
      <c r="BZ146" s="124"/>
      <c r="CA146" s="124"/>
      <c r="CB146" s="124"/>
      <c r="CC146" s="124"/>
      <c r="CD146" s="124"/>
      <c r="CE146" s="124"/>
      <c r="CF146" s="124"/>
      <c r="CG146" s="124"/>
      <c r="CH146" s="124"/>
      <c r="CI146" s="124"/>
      <c r="CJ146" s="124"/>
    </row>
    <row r="147" spans="1:88" ht="12.75">
      <c r="A147" s="111" t="s">
        <v>223</v>
      </c>
      <c r="B147" s="31"/>
      <c r="C147" s="31"/>
      <c r="D147" s="31"/>
      <c r="E147" s="31"/>
      <c r="F147" s="31"/>
      <c r="G147" s="31"/>
      <c r="H147" s="31"/>
      <c r="I147" s="31"/>
      <c r="J147" s="31"/>
      <c r="K147" s="31"/>
      <c r="L147" s="31"/>
      <c r="M147" s="31"/>
      <c r="N147" s="31"/>
      <c r="O147" s="31"/>
      <c r="P147" s="31"/>
      <c r="Q147" s="31"/>
      <c r="R147" s="31"/>
      <c r="S147" s="31"/>
      <c r="T147" s="31"/>
      <c r="U147" s="31"/>
      <c r="V147" s="22">
        <f t="shared" si="15"/>
        <v>0</v>
      </c>
      <c r="W147" s="124"/>
      <c r="X147" s="124"/>
      <c r="Y147" s="124"/>
      <c r="Z147" s="124"/>
      <c r="AA147" s="124"/>
      <c r="AB147" s="124"/>
      <c r="AC147" s="124"/>
      <c r="AD147" s="124"/>
      <c r="AE147" s="124"/>
      <c r="AF147" s="124"/>
      <c r="AG147" s="124"/>
      <c r="AH147" s="124"/>
      <c r="AI147" s="124"/>
      <c r="AJ147" s="124"/>
      <c r="AK147" s="124"/>
      <c r="AL147" s="124"/>
      <c r="AM147" s="124"/>
      <c r="AN147" s="124"/>
      <c r="AO147" s="124"/>
      <c r="AP147" s="124"/>
      <c r="BN147" s="124"/>
      <c r="BO147" s="124"/>
      <c r="BP147" s="124"/>
      <c r="BQ147" s="124"/>
      <c r="BR147" s="124"/>
      <c r="BS147" s="124"/>
      <c r="BT147" s="124"/>
      <c r="BU147" s="124"/>
      <c r="BV147" s="124"/>
      <c r="BW147" s="124"/>
      <c r="BX147" s="124"/>
      <c r="BY147" s="124"/>
      <c r="BZ147" s="124"/>
      <c r="CA147" s="124"/>
      <c r="CB147" s="124"/>
      <c r="CC147" s="124"/>
      <c r="CD147" s="124"/>
      <c r="CE147" s="124"/>
      <c r="CF147" s="124"/>
      <c r="CG147" s="124"/>
      <c r="CH147" s="124"/>
      <c r="CI147" s="124"/>
      <c r="CJ147" s="124"/>
    </row>
    <row r="148" spans="1:88" ht="12.75">
      <c r="A148" s="111" t="s">
        <v>181</v>
      </c>
      <c r="B148" s="31"/>
      <c r="C148" s="31"/>
      <c r="D148" s="31"/>
      <c r="E148" s="31"/>
      <c r="F148" s="31"/>
      <c r="G148" s="31"/>
      <c r="H148" s="31"/>
      <c r="I148" s="31"/>
      <c r="J148" s="31"/>
      <c r="K148" s="31"/>
      <c r="L148" s="31"/>
      <c r="M148" s="31"/>
      <c r="N148" s="31"/>
      <c r="O148" s="31"/>
      <c r="P148" s="31"/>
      <c r="Q148" s="31"/>
      <c r="R148" s="31"/>
      <c r="S148" s="31"/>
      <c r="T148" s="31"/>
      <c r="U148" s="31"/>
      <c r="V148" s="22">
        <f t="shared" si="15"/>
        <v>0</v>
      </c>
      <c r="W148" s="124"/>
      <c r="X148" s="124"/>
      <c r="Y148" s="124"/>
      <c r="Z148" s="124"/>
      <c r="AA148" s="124"/>
      <c r="AB148" s="124"/>
      <c r="AC148" s="124"/>
      <c r="AD148" s="124"/>
      <c r="AE148" s="124"/>
      <c r="AF148" s="124"/>
      <c r="AG148" s="124"/>
      <c r="AH148" s="124"/>
      <c r="AI148" s="124"/>
      <c r="AJ148" s="124"/>
      <c r="AK148" s="124"/>
      <c r="AL148" s="124"/>
      <c r="AM148" s="124"/>
      <c r="AN148" s="124"/>
      <c r="AO148" s="124"/>
      <c r="AP148" s="124"/>
      <c r="BN148" s="124"/>
      <c r="BO148" s="124"/>
      <c r="BP148" s="124"/>
      <c r="BQ148" s="124"/>
      <c r="BR148" s="124"/>
      <c r="BS148" s="124"/>
      <c r="BT148" s="124"/>
      <c r="BU148" s="124"/>
      <c r="BV148" s="124"/>
      <c r="BW148" s="124"/>
      <c r="BX148" s="124"/>
      <c r="BY148" s="124"/>
      <c r="BZ148" s="124"/>
      <c r="CA148" s="124"/>
      <c r="CB148" s="124"/>
      <c r="CC148" s="124"/>
      <c r="CD148" s="124"/>
      <c r="CE148" s="124"/>
      <c r="CF148" s="124"/>
      <c r="CG148" s="124"/>
      <c r="CH148" s="124"/>
      <c r="CI148" s="124"/>
      <c r="CJ148" s="124"/>
    </row>
    <row r="149" spans="1:88" ht="12.75">
      <c r="A149" s="111" t="s">
        <v>158</v>
      </c>
      <c r="B149" s="31"/>
      <c r="C149" s="31"/>
      <c r="D149" s="31"/>
      <c r="E149" s="31"/>
      <c r="F149" s="31"/>
      <c r="G149" s="31"/>
      <c r="H149" s="31"/>
      <c r="I149" s="31"/>
      <c r="J149" s="31"/>
      <c r="K149" s="31"/>
      <c r="L149" s="31"/>
      <c r="M149" s="31"/>
      <c r="N149" s="31"/>
      <c r="O149" s="31"/>
      <c r="P149" s="31"/>
      <c r="Q149" s="31"/>
      <c r="R149" s="31"/>
      <c r="S149" s="31"/>
      <c r="T149" s="31"/>
      <c r="U149" s="31"/>
      <c r="V149" s="22">
        <f t="shared" si="15"/>
        <v>0</v>
      </c>
      <c r="W149" s="124"/>
      <c r="X149" s="124"/>
      <c r="Y149" s="124"/>
      <c r="Z149" s="124"/>
      <c r="AA149" s="124"/>
      <c r="AB149" s="124"/>
      <c r="AC149" s="124"/>
      <c r="AD149" s="124"/>
      <c r="AE149" s="124"/>
      <c r="AF149" s="124"/>
      <c r="AG149" s="124"/>
      <c r="AH149" s="124"/>
      <c r="AI149" s="124"/>
      <c r="AJ149" s="124"/>
      <c r="AK149" s="124"/>
      <c r="AL149" s="124"/>
      <c r="AM149" s="124"/>
      <c r="AN149" s="124"/>
      <c r="AO149" s="124"/>
      <c r="AP149" s="124"/>
      <c r="BN149" s="124"/>
      <c r="BO149" s="124"/>
      <c r="BP149" s="124"/>
      <c r="BQ149" s="124"/>
      <c r="BR149" s="124"/>
      <c r="BS149" s="124"/>
      <c r="BT149" s="124"/>
      <c r="BU149" s="124"/>
      <c r="BV149" s="124"/>
      <c r="BW149" s="124"/>
      <c r="BX149" s="124"/>
      <c r="BY149" s="124"/>
      <c r="BZ149" s="124"/>
      <c r="CA149" s="124"/>
      <c r="CB149" s="124"/>
      <c r="CC149" s="124"/>
      <c r="CD149" s="124"/>
      <c r="CE149" s="124"/>
      <c r="CF149" s="124"/>
      <c r="CG149" s="124"/>
      <c r="CH149" s="124"/>
      <c r="CI149" s="124"/>
      <c r="CJ149" s="124"/>
    </row>
    <row r="150" spans="1:88" ht="12.75">
      <c r="A150" s="111" t="s">
        <v>138</v>
      </c>
      <c r="B150" s="31"/>
      <c r="C150" s="31"/>
      <c r="D150" s="31"/>
      <c r="E150" s="31"/>
      <c r="F150" s="31"/>
      <c r="G150" s="31"/>
      <c r="H150" s="31"/>
      <c r="I150" s="31"/>
      <c r="J150" s="31"/>
      <c r="K150" s="31"/>
      <c r="L150" s="31"/>
      <c r="M150" s="31"/>
      <c r="N150" s="31"/>
      <c r="O150" s="31"/>
      <c r="P150" s="31"/>
      <c r="Q150" s="31"/>
      <c r="R150" s="31"/>
      <c r="S150" s="31"/>
      <c r="T150" s="31"/>
      <c r="U150" s="31"/>
      <c r="V150" s="22">
        <f t="shared" si="15"/>
        <v>0</v>
      </c>
      <c r="W150" s="124"/>
      <c r="X150" s="124"/>
      <c r="Y150" s="124"/>
      <c r="Z150" s="124"/>
      <c r="AA150" s="124"/>
      <c r="AB150" s="124"/>
      <c r="AC150" s="124"/>
      <c r="AD150" s="124"/>
      <c r="AE150" s="124"/>
      <c r="AF150" s="124"/>
      <c r="AG150" s="124"/>
      <c r="AH150" s="124"/>
      <c r="AI150" s="124"/>
      <c r="AJ150" s="124"/>
      <c r="AK150" s="124"/>
      <c r="AL150" s="124"/>
      <c r="AM150" s="124"/>
      <c r="AN150" s="124"/>
      <c r="AO150" s="124"/>
      <c r="AP150" s="124"/>
      <c r="BN150" s="124"/>
      <c r="BO150" s="124"/>
      <c r="BP150" s="124"/>
      <c r="BQ150" s="124"/>
      <c r="BR150" s="124"/>
      <c r="BS150" s="124"/>
      <c r="BT150" s="124"/>
      <c r="BU150" s="124"/>
      <c r="BV150" s="124"/>
      <c r="BW150" s="124"/>
      <c r="BX150" s="124"/>
      <c r="BY150" s="124"/>
      <c r="BZ150" s="124"/>
      <c r="CA150" s="124"/>
      <c r="CB150" s="124"/>
      <c r="CC150" s="124"/>
      <c r="CD150" s="124"/>
      <c r="CE150" s="124"/>
      <c r="CF150" s="124"/>
      <c r="CG150" s="124"/>
      <c r="CH150" s="124"/>
      <c r="CI150" s="124"/>
      <c r="CJ150" s="124"/>
    </row>
    <row r="151" spans="1:88" ht="12.75">
      <c r="A151" s="111" t="s">
        <v>139</v>
      </c>
      <c r="B151" s="31"/>
      <c r="C151" s="31"/>
      <c r="D151" s="31"/>
      <c r="E151" s="31"/>
      <c r="F151" s="31"/>
      <c r="G151" s="31"/>
      <c r="H151" s="31"/>
      <c r="I151" s="31"/>
      <c r="J151" s="31"/>
      <c r="K151" s="31"/>
      <c r="L151" s="31"/>
      <c r="M151" s="31"/>
      <c r="N151" s="31"/>
      <c r="O151" s="31"/>
      <c r="P151" s="31"/>
      <c r="Q151" s="31"/>
      <c r="R151" s="31"/>
      <c r="S151" s="31"/>
      <c r="T151" s="31"/>
      <c r="U151" s="31"/>
      <c r="V151" s="22">
        <f t="shared" si="15"/>
        <v>0</v>
      </c>
      <c r="W151" s="124"/>
      <c r="X151" s="124"/>
      <c r="Y151" s="124"/>
      <c r="Z151" s="124"/>
      <c r="AA151" s="124"/>
      <c r="AB151" s="124"/>
      <c r="AC151" s="124"/>
      <c r="AD151" s="124"/>
      <c r="AE151" s="124"/>
      <c r="AF151" s="124"/>
      <c r="AG151" s="124"/>
      <c r="AH151" s="124"/>
      <c r="AI151" s="124"/>
      <c r="AJ151" s="124"/>
      <c r="AK151" s="124"/>
      <c r="AL151" s="124"/>
      <c r="AM151" s="124"/>
      <c r="AN151" s="124"/>
      <c r="AO151" s="124"/>
      <c r="AP151" s="124"/>
      <c r="BN151" s="124"/>
      <c r="BO151" s="124"/>
      <c r="BP151" s="124"/>
      <c r="BQ151" s="124"/>
      <c r="BR151" s="124"/>
      <c r="BS151" s="124"/>
      <c r="BT151" s="124"/>
      <c r="BU151" s="124"/>
      <c r="BV151" s="124"/>
      <c r="BW151" s="124"/>
      <c r="BX151" s="124"/>
      <c r="BY151" s="124"/>
      <c r="BZ151" s="124"/>
      <c r="CA151" s="124"/>
      <c r="CB151" s="124"/>
      <c r="CC151" s="124"/>
      <c r="CD151" s="124"/>
      <c r="CE151" s="124"/>
      <c r="CF151" s="124"/>
      <c r="CG151" s="124"/>
      <c r="CH151" s="124"/>
      <c r="CI151" s="124"/>
      <c r="CJ151" s="124"/>
    </row>
    <row r="152" spans="1:88" ht="12.75">
      <c r="A152" s="111" t="s">
        <v>140</v>
      </c>
      <c r="B152" s="31"/>
      <c r="C152" s="31"/>
      <c r="D152" s="31"/>
      <c r="E152" s="31"/>
      <c r="F152" s="31"/>
      <c r="G152" s="31"/>
      <c r="H152" s="31"/>
      <c r="I152" s="31"/>
      <c r="J152" s="31"/>
      <c r="K152" s="31"/>
      <c r="L152" s="31"/>
      <c r="M152" s="31"/>
      <c r="N152" s="31"/>
      <c r="O152" s="31"/>
      <c r="P152" s="31"/>
      <c r="Q152" s="31"/>
      <c r="R152" s="31"/>
      <c r="S152" s="31"/>
      <c r="T152" s="31"/>
      <c r="U152" s="31"/>
      <c r="V152" s="22">
        <f t="shared" si="15"/>
        <v>0</v>
      </c>
      <c r="W152" s="124"/>
      <c r="X152" s="124"/>
      <c r="Y152" s="124"/>
      <c r="Z152" s="124"/>
      <c r="AA152" s="124"/>
      <c r="AB152" s="124"/>
      <c r="AC152" s="124"/>
      <c r="AD152" s="124"/>
      <c r="AE152" s="124"/>
      <c r="AF152" s="124"/>
      <c r="AG152" s="124"/>
      <c r="AH152" s="124"/>
      <c r="AI152" s="124"/>
      <c r="AJ152" s="124"/>
      <c r="AK152" s="124"/>
      <c r="AL152" s="124"/>
      <c r="AM152" s="124"/>
      <c r="AN152" s="124"/>
      <c r="AO152" s="124"/>
      <c r="AP152" s="124"/>
      <c r="BN152" s="124"/>
      <c r="BO152" s="124"/>
      <c r="BP152" s="124"/>
      <c r="BQ152" s="124"/>
      <c r="BR152" s="124"/>
      <c r="BS152" s="124"/>
      <c r="BT152" s="124"/>
      <c r="BU152" s="124"/>
      <c r="BV152" s="124"/>
      <c r="BW152" s="124"/>
      <c r="BX152" s="124"/>
      <c r="BY152" s="124"/>
      <c r="BZ152" s="124"/>
      <c r="CA152" s="124"/>
      <c r="CB152" s="124"/>
      <c r="CC152" s="124"/>
      <c r="CD152" s="124"/>
      <c r="CE152" s="124"/>
      <c r="CF152" s="124"/>
      <c r="CG152" s="124"/>
      <c r="CH152" s="124"/>
      <c r="CI152" s="124"/>
      <c r="CJ152" s="124"/>
    </row>
    <row r="153" spans="1:88" ht="12.75">
      <c r="A153" s="111" t="s">
        <v>141</v>
      </c>
      <c r="B153" s="31"/>
      <c r="C153" s="31"/>
      <c r="D153" s="31"/>
      <c r="E153" s="31"/>
      <c r="F153" s="31"/>
      <c r="G153" s="31"/>
      <c r="H153" s="31"/>
      <c r="I153" s="31"/>
      <c r="J153" s="31"/>
      <c r="K153" s="31"/>
      <c r="L153" s="31"/>
      <c r="M153" s="31"/>
      <c r="N153" s="31"/>
      <c r="O153" s="31"/>
      <c r="P153" s="31"/>
      <c r="Q153" s="31"/>
      <c r="R153" s="31"/>
      <c r="S153" s="31"/>
      <c r="T153" s="31"/>
      <c r="U153" s="31"/>
      <c r="V153" s="22">
        <f t="shared" si="15"/>
        <v>0</v>
      </c>
      <c r="W153" s="124"/>
      <c r="X153" s="124"/>
      <c r="Y153" s="124"/>
      <c r="Z153" s="124"/>
      <c r="AA153" s="124"/>
      <c r="AB153" s="124"/>
      <c r="AC153" s="124"/>
      <c r="AD153" s="124"/>
      <c r="AE153" s="124"/>
      <c r="AF153" s="124"/>
      <c r="AG153" s="124"/>
      <c r="AH153" s="124"/>
      <c r="AI153" s="124"/>
      <c r="AJ153" s="124"/>
      <c r="AK153" s="124"/>
      <c r="AL153" s="124"/>
      <c r="AM153" s="124"/>
      <c r="AN153" s="124"/>
      <c r="AO153" s="124"/>
      <c r="AP153" s="124"/>
      <c r="BN153" s="124"/>
      <c r="BO153" s="124"/>
      <c r="BP153" s="124"/>
      <c r="BQ153" s="124"/>
      <c r="BR153" s="124"/>
      <c r="BS153" s="124"/>
      <c r="BT153" s="124"/>
      <c r="BU153" s="124"/>
      <c r="BV153" s="124"/>
      <c r="BW153" s="124"/>
      <c r="BX153" s="124"/>
      <c r="BY153" s="124"/>
      <c r="BZ153" s="124"/>
      <c r="CA153" s="124"/>
      <c r="CB153" s="124"/>
      <c r="CC153" s="124"/>
      <c r="CD153" s="124"/>
      <c r="CE153" s="124"/>
      <c r="CF153" s="124"/>
      <c r="CG153" s="124"/>
      <c r="CH153" s="124"/>
      <c r="CI153" s="124"/>
      <c r="CJ153" s="124"/>
    </row>
    <row r="154" spans="1:88" ht="13.5" thickBot="1">
      <c r="A154" s="111" t="s">
        <v>182</v>
      </c>
      <c r="B154" s="31"/>
      <c r="C154" s="31"/>
      <c r="D154" s="31"/>
      <c r="E154" s="31"/>
      <c r="F154" s="31"/>
      <c r="G154" s="31"/>
      <c r="H154" s="31"/>
      <c r="I154" s="31"/>
      <c r="J154" s="31"/>
      <c r="K154" s="31"/>
      <c r="L154" s="31"/>
      <c r="M154" s="31"/>
      <c r="N154" s="31"/>
      <c r="O154" s="31"/>
      <c r="P154" s="31"/>
      <c r="Q154" s="31"/>
      <c r="R154" s="31"/>
      <c r="S154" s="31"/>
      <c r="T154" s="31"/>
      <c r="U154" s="31"/>
      <c r="V154" s="22">
        <f t="shared" si="15"/>
        <v>0</v>
      </c>
      <c r="W154" s="124"/>
      <c r="X154" s="124"/>
      <c r="Y154" s="124"/>
      <c r="Z154" s="124"/>
      <c r="AA154" s="124"/>
      <c r="AB154" s="124"/>
      <c r="AC154" s="124"/>
      <c r="AD154" s="124"/>
      <c r="AE154" s="124"/>
      <c r="AF154" s="124"/>
      <c r="AG154" s="124"/>
      <c r="AH154" s="124"/>
      <c r="AI154" s="124"/>
      <c r="AJ154" s="124"/>
      <c r="AK154" s="124"/>
      <c r="AL154" s="124"/>
      <c r="AM154" s="124"/>
      <c r="AN154" s="124"/>
      <c r="AO154" s="124"/>
      <c r="AP154" s="124"/>
      <c r="BN154" s="124"/>
      <c r="BO154" s="124"/>
      <c r="BP154" s="124"/>
      <c r="BQ154" s="124"/>
      <c r="BR154" s="124"/>
      <c r="BS154" s="124"/>
      <c r="BT154" s="124"/>
      <c r="BU154" s="124"/>
      <c r="BV154" s="124"/>
      <c r="BW154" s="124"/>
      <c r="BX154" s="124"/>
      <c r="BY154" s="124"/>
      <c r="BZ154" s="124"/>
      <c r="CA154" s="124"/>
      <c r="CB154" s="124"/>
      <c r="CC154" s="124"/>
      <c r="CD154" s="124"/>
      <c r="CE154" s="124"/>
      <c r="CF154" s="124"/>
      <c r="CG154" s="124"/>
      <c r="CH154" s="124"/>
      <c r="CI154" s="124"/>
      <c r="CJ154" s="124"/>
    </row>
    <row r="155" spans="1:88" s="24" customFormat="1" ht="13.5" thickBot="1">
      <c r="A155" s="120" t="s">
        <v>8</v>
      </c>
      <c r="B155" s="23">
        <f>SUM(B136:B154)/(COUNT(B136:B154)*2)</f>
        <v>0</v>
      </c>
      <c r="C155" s="23">
        <f aca="true" t="shared" si="16" ref="C155:U155">SUM(C136:C154)/(COUNT(C136:C154)*2)</f>
        <v>0</v>
      </c>
      <c r="D155" s="23">
        <f t="shared" si="16"/>
        <v>0</v>
      </c>
      <c r="E155" s="23">
        <f t="shared" si="16"/>
        <v>0</v>
      </c>
      <c r="F155" s="23">
        <f t="shared" si="16"/>
        <v>0</v>
      </c>
      <c r="G155" s="23">
        <f t="shared" si="16"/>
        <v>0</v>
      </c>
      <c r="H155" s="23">
        <f t="shared" si="16"/>
        <v>0</v>
      </c>
      <c r="I155" s="23">
        <f t="shared" si="16"/>
        <v>0</v>
      </c>
      <c r="J155" s="23">
        <f t="shared" si="16"/>
        <v>0</v>
      </c>
      <c r="K155" s="23">
        <f t="shared" si="16"/>
        <v>0</v>
      </c>
      <c r="L155" s="23">
        <f t="shared" si="16"/>
        <v>0</v>
      </c>
      <c r="M155" s="23">
        <f t="shared" si="16"/>
        <v>0</v>
      </c>
      <c r="N155" s="23">
        <f t="shared" si="16"/>
        <v>0</v>
      </c>
      <c r="O155" s="23">
        <f t="shared" si="16"/>
        <v>0</v>
      </c>
      <c r="P155" s="23">
        <f t="shared" si="16"/>
        <v>0</v>
      </c>
      <c r="Q155" s="23">
        <f t="shared" si="16"/>
        <v>0</v>
      </c>
      <c r="R155" s="23">
        <f t="shared" si="16"/>
        <v>0</v>
      </c>
      <c r="S155" s="23">
        <f t="shared" si="16"/>
        <v>0</v>
      </c>
      <c r="T155" s="23">
        <f t="shared" si="16"/>
        <v>0</v>
      </c>
      <c r="U155" s="23">
        <f t="shared" si="16"/>
        <v>0</v>
      </c>
      <c r="V155" s="23">
        <f>AVERAGE(B155:U155)</f>
        <v>0</v>
      </c>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BN155" s="125"/>
      <c r="BO155" s="125"/>
      <c r="BP155" s="125"/>
      <c r="BQ155" s="125"/>
      <c r="BR155" s="125"/>
      <c r="BS155" s="125"/>
      <c r="BT155" s="125"/>
      <c r="BU155" s="125"/>
      <c r="BV155" s="125"/>
      <c r="BW155" s="125"/>
      <c r="BX155" s="125"/>
      <c r="BY155" s="125"/>
      <c r="BZ155" s="125"/>
      <c r="CA155" s="125"/>
      <c r="CB155" s="125"/>
      <c r="CC155" s="125"/>
      <c r="CD155" s="125"/>
      <c r="CE155" s="125"/>
      <c r="CF155" s="125"/>
      <c r="CG155" s="125"/>
      <c r="CH155" s="125"/>
      <c r="CI155" s="125"/>
      <c r="CJ155" s="125"/>
    </row>
    <row r="156" spans="1:88" ht="12.75">
      <c r="A156" s="118" t="s">
        <v>184</v>
      </c>
      <c r="B156" s="94"/>
      <c r="C156" s="95"/>
      <c r="D156" s="95"/>
      <c r="E156" s="95"/>
      <c r="F156" s="95"/>
      <c r="G156" s="95"/>
      <c r="H156" s="95"/>
      <c r="I156" s="95"/>
      <c r="J156" s="95"/>
      <c r="K156" s="95"/>
      <c r="L156" s="95"/>
      <c r="M156" s="95"/>
      <c r="N156" s="95"/>
      <c r="O156" s="95"/>
      <c r="P156" s="95"/>
      <c r="Q156" s="95"/>
      <c r="R156" s="95"/>
      <c r="S156" s="95"/>
      <c r="T156" s="95"/>
      <c r="U156" s="95"/>
      <c r="V156" s="96"/>
      <c r="W156" s="129"/>
      <c r="X156" s="129"/>
      <c r="Y156" s="129"/>
      <c r="Z156" s="129"/>
      <c r="AA156" s="129"/>
      <c r="AB156" s="129"/>
      <c r="AC156" s="129"/>
      <c r="AD156" s="129"/>
      <c r="AE156" s="129"/>
      <c r="AF156" s="129"/>
      <c r="AG156" s="129"/>
      <c r="AH156" s="129"/>
      <c r="AI156" s="129"/>
      <c r="AJ156" s="129"/>
      <c r="AK156" s="129"/>
      <c r="AL156" s="129"/>
      <c r="AM156" s="129"/>
      <c r="AN156" s="129"/>
      <c r="AO156" s="129"/>
      <c r="AP156" s="129"/>
      <c r="BN156" s="129"/>
      <c r="BO156" s="129"/>
      <c r="BP156" s="129"/>
      <c r="BQ156" s="129"/>
      <c r="BR156" s="129"/>
      <c r="BS156" s="129"/>
      <c r="BT156" s="129"/>
      <c r="BU156" s="129"/>
      <c r="BV156" s="129"/>
      <c r="BW156" s="129"/>
      <c r="BX156" s="129"/>
      <c r="BY156" s="129"/>
      <c r="BZ156" s="129"/>
      <c r="CA156" s="129"/>
      <c r="CB156" s="129"/>
      <c r="CC156" s="129"/>
      <c r="CD156" s="129"/>
      <c r="CE156" s="129"/>
      <c r="CF156" s="129"/>
      <c r="CG156" s="129"/>
      <c r="CH156" s="129"/>
      <c r="CI156" s="129"/>
      <c r="CJ156" s="129"/>
    </row>
    <row r="157" spans="1:88" ht="13.5" thickBot="1">
      <c r="A157" s="119" t="s">
        <v>183</v>
      </c>
      <c r="B157" s="97"/>
      <c r="C157" s="97"/>
      <c r="D157" s="97"/>
      <c r="E157" s="97"/>
      <c r="F157" s="97"/>
      <c r="G157" s="97"/>
      <c r="H157" s="97"/>
      <c r="I157" s="97"/>
      <c r="J157" s="97"/>
      <c r="K157" s="97"/>
      <c r="L157" s="97"/>
      <c r="M157" s="97"/>
      <c r="N157" s="97"/>
      <c r="O157" s="97"/>
      <c r="P157" s="97"/>
      <c r="Q157" s="97"/>
      <c r="R157" s="97"/>
      <c r="S157" s="97"/>
      <c r="T157" s="97"/>
      <c r="U157" s="97"/>
      <c r="V157" s="98">
        <f>(SUM(IF(B157&gt;0,1,0)+IF(C157&gt;0,1,0)+IF(D157&gt;0,1,0)+IF(E157&gt;0,1,0)+IF(F157&gt;0,1,0)+IF(G157&gt;0,1,0)+IF(H157&gt;0,1,0)+IF(I157&gt;0,1,0)+IF(J157&gt;0,1,0)+IF(K157&gt;0,1,0)+IF(L157&gt;0,1,0)+IF(M157&gt;0,1,0)+IF(N157&gt;0,1,0)+IF(O157&gt;0,1,0)+IF(P157&gt;0,1,0)+IF(Q157&gt;0,1,0)+IF(R157&gt;0,1,0)+IF(S157&gt;0,1,0)+IF(T157&gt;0,1,0)+IF(U157&gt;0,1,0)))</f>
        <v>0</v>
      </c>
      <c r="W157" s="129"/>
      <c r="X157" s="129"/>
      <c r="Y157" s="129"/>
      <c r="Z157" s="129"/>
      <c r="AA157" s="129"/>
      <c r="AB157" s="129"/>
      <c r="AC157" s="129"/>
      <c r="AD157" s="129"/>
      <c r="AE157" s="129"/>
      <c r="AF157" s="129"/>
      <c r="AG157" s="129"/>
      <c r="AH157" s="129"/>
      <c r="AI157" s="129"/>
      <c r="AJ157" s="129"/>
      <c r="AK157" s="129"/>
      <c r="AL157" s="129"/>
      <c r="AM157" s="129"/>
      <c r="AN157" s="129"/>
      <c r="AO157" s="129"/>
      <c r="AP157" s="129"/>
      <c r="BN157" s="129"/>
      <c r="BO157" s="129"/>
      <c r="BP157" s="129"/>
      <c r="BQ157" s="129"/>
      <c r="BR157" s="129"/>
      <c r="BS157" s="129"/>
      <c r="BT157" s="129"/>
      <c r="BU157" s="129"/>
      <c r="BV157" s="129"/>
      <c r="BW157" s="129"/>
      <c r="BX157" s="129"/>
      <c r="BY157" s="129"/>
      <c r="BZ157" s="129"/>
      <c r="CA157" s="129"/>
      <c r="CB157" s="129"/>
      <c r="CC157" s="129"/>
      <c r="CD157" s="129"/>
      <c r="CE157" s="129"/>
      <c r="CF157" s="129"/>
      <c r="CG157" s="129"/>
      <c r="CH157" s="129"/>
      <c r="CI157" s="129"/>
      <c r="CJ157" s="129"/>
    </row>
    <row r="158" spans="1:88" ht="13.5" thickBot="1">
      <c r="A158" s="123" t="s">
        <v>8</v>
      </c>
      <c r="B158" s="99">
        <f>(SUM(IF(B157=0,0,IF(B157=1,0.5,IF(B157=2,1,0)))))</f>
        <v>0</v>
      </c>
      <c r="C158" s="99">
        <f aca="true" t="shared" si="17" ref="C158:U158">(SUM(IF(C157=0,0,IF(C157=1,0.5,IF(C157=2,1,0)))))</f>
        <v>0</v>
      </c>
      <c r="D158" s="99">
        <f t="shared" si="17"/>
        <v>0</v>
      </c>
      <c r="E158" s="99">
        <f t="shared" si="17"/>
        <v>0</v>
      </c>
      <c r="F158" s="99">
        <f t="shared" si="17"/>
        <v>0</v>
      </c>
      <c r="G158" s="99">
        <f t="shared" si="17"/>
        <v>0</v>
      </c>
      <c r="H158" s="99">
        <f t="shared" si="17"/>
        <v>0</v>
      </c>
      <c r="I158" s="99">
        <f t="shared" si="17"/>
        <v>0</v>
      </c>
      <c r="J158" s="99">
        <f t="shared" si="17"/>
        <v>0</v>
      </c>
      <c r="K158" s="99">
        <f t="shared" si="17"/>
        <v>0</v>
      </c>
      <c r="L158" s="99">
        <f t="shared" si="17"/>
        <v>0</v>
      </c>
      <c r="M158" s="99">
        <f t="shared" si="17"/>
        <v>0</v>
      </c>
      <c r="N158" s="99">
        <f t="shared" si="17"/>
        <v>0</v>
      </c>
      <c r="O158" s="99">
        <f t="shared" si="17"/>
        <v>0</v>
      </c>
      <c r="P158" s="99">
        <f t="shared" si="17"/>
        <v>0</v>
      </c>
      <c r="Q158" s="99">
        <f t="shared" si="17"/>
        <v>0</v>
      </c>
      <c r="R158" s="99">
        <f t="shared" si="17"/>
        <v>0</v>
      </c>
      <c r="S158" s="99">
        <f t="shared" si="17"/>
        <v>0</v>
      </c>
      <c r="T158" s="99">
        <f t="shared" si="17"/>
        <v>0</v>
      </c>
      <c r="U158" s="99">
        <f t="shared" si="17"/>
        <v>0</v>
      </c>
      <c r="V158" s="99">
        <f>AVERAGE(B158:U158)</f>
        <v>0</v>
      </c>
      <c r="W158" s="129"/>
      <c r="X158" s="129"/>
      <c r="Y158" s="129"/>
      <c r="Z158" s="129"/>
      <c r="AA158" s="129"/>
      <c r="AB158" s="129"/>
      <c r="AC158" s="129"/>
      <c r="AD158" s="129"/>
      <c r="AE158" s="129"/>
      <c r="AF158" s="129"/>
      <c r="AG158" s="129"/>
      <c r="AH158" s="129"/>
      <c r="AI158" s="129"/>
      <c r="AJ158" s="129"/>
      <c r="AK158" s="129"/>
      <c r="AL158" s="129"/>
      <c r="AM158" s="129"/>
      <c r="AN158" s="129"/>
      <c r="AO158" s="129"/>
      <c r="AP158" s="129"/>
      <c r="BN158" s="129"/>
      <c r="BO158" s="129"/>
      <c r="BP158" s="129"/>
      <c r="BQ158" s="129"/>
      <c r="BR158" s="129"/>
      <c r="BS158" s="129"/>
      <c r="BT158" s="129"/>
      <c r="BU158" s="129"/>
      <c r="BV158" s="129"/>
      <c r="BW158" s="129"/>
      <c r="BX158" s="129"/>
      <c r="BY158" s="129"/>
      <c r="BZ158" s="129"/>
      <c r="CA158" s="129"/>
      <c r="CB158" s="129"/>
      <c r="CC158" s="129"/>
      <c r="CD158" s="129"/>
      <c r="CE158" s="129"/>
      <c r="CF158" s="129"/>
      <c r="CG158" s="129"/>
      <c r="CH158" s="129"/>
      <c r="CI158" s="129"/>
      <c r="CJ158" s="129"/>
    </row>
    <row r="159" spans="1:42" ht="12.75">
      <c r="A159" s="118" t="s">
        <v>185</v>
      </c>
      <c r="B159" s="94"/>
      <c r="C159" s="95"/>
      <c r="D159" s="95"/>
      <c r="E159" s="95"/>
      <c r="F159" s="95"/>
      <c r="G159" s="95"/>
      <c r="H159" s="95"/>
      <c r="I159" s="95"/>
      <c r="J159" s="95"/>
      <c r="K159" s="95"/>
      <c r="L159" s="95"/>
      <c r="M159" s="95"/>
      <c r="N159" s="95"/>
      <c r="O159" s="95"/>
      <c r="P159" s="95"/>
      <c r="Q159" s="95"/>
      <c r="R159" s="95"/>
      <c r="S159" s="95"/>
      <c r="T159" s="95"/>
      <c r="U159" s="95"/>
      <c r="V159" s="96"/>
      <c r="W159" s="129"/>
      <c r="X159" s="129"/>
      <c r="Y159" s="129"/>
      <c r="Z159" s="129"/>
      <c r="AA159" s="129"/>
      <c r="AB159" s="129"/>
      <c r="AC159" s="129"/>
      <c r="AD159" s="129"/>
      <c r="AE159" s="129"/>
      <c r="AF159" s="129"/>
      <c r="AG159" s="129"/>
      <c r="AH159" s="129"/>
      <c r="AI159" s="129"/>
      <c r="AJ159" s="129"/>
      <c r="AK159" s="129"/>
      <c r="AL159" s="129"/>
      <c r="AM159" s="129"/>
      <c r="AN159" s="129"/>
      <c r="AO159" s="129"/>
      <c r="AP159" s="129"/>
    </row>
    <row r="160" spans="1:42" ht="12.75">
      <c r="A160" s="111" t="s">
        <v>224</v>
      </c>
      <c r="B160" s="31">
        <v>0</v>
      </c>
      <c r="C160" s="31">
        <v>0</v>
      </c>
      <c r="D160" s="31">
        <v>0</v>
      </c>
      <c r="E160" s="31">
        <v>0</v>
      </c>
      <c r="F160" s="31">
        <v>0</v>
      </c>
      <c r="G160" s="31">
        <v>0</v>
      </c>
      <c r="H160" s="31">
        <v>0</v>
      </c>
      <c r="I160" s="31">
        <v>0</v>
      </c>
      <c r="J160" s="31">
        <v>0</v>
      </c>
      <c r="K160" s="31">
        <v>0</v>
      </c>
      <c r="L160" s="31">
        <v>0</v>
      </c>
      <c r="M160" s="31">
        <v>0</v>
      </c>
      <c r="N160" s="31">
        <v>0</v>
      </c>
      <c r="O160" s="31">
        <v>0</v>
      </c>
      <c r="P160" s="31">
        <v>0</v>
      </c>
      <c r="Q160" s="31">
        <v>0</v>
      </c>
      <c r="R160" s="31">
        <v>0</v>
      </c>
      <c r="S160" s="31">
        <v>0</v>
      </c>
      <c r="T160" s="31">
        <v>0</v>
      </c>
      <c r="U160" s="31">
        <v>0</v>
      </c>
      <c r="V160" s="22">
        <f>(SUM(IF(B160&gt;0,1,0)+IF(C160&gt;0,1,0)+IF(D160&gt;0,1,0)+IF(E160&gt;0,1,0)+IF(F160&gt;0,1,0)+IF(G160&gt;0,1,0)+IF(H160&gt;0,1,0)+IF(I160&gt;0,1,0)+IF(J160&gt;0,1,0)+IF(K160&gt;0,1,0)+IF(L160&gt;0,1,0)+IF(M160&gt;0,1,0)+IF(N160&gt;0,1,0)+IF(O160&gt;0,1,0)+IF(P160&gt;0,1,0)+IF(Q160&gt;0,1,0)+IF(R160&gt;0,1,0)+IF(S160&gt;0,1,0)+IF(T160&gt;0,1,0)+IF(U160&gt;0,1,0)))</f>
        <v>0</v>
      </c>
      <c r="W160" s="129"/>
      <c r="X160" s="129"/>
      <c r="Y160" s="129"/>
      <c r="Z160" s="129"/>
      <c r="AA160" s="129"/>
      <c r="AB160" s="129"/>
      <c r="AC160" s="129"/>
      <c r="AD160" s="129"/>
      <c r="AE160" s="129"/>
      <c r="AF160" s="129"/>
      <c r="AG160" s="129"/>
      <c r="AH160" s="129"/>
      <c r="AI160" s="129"/>
      <c r="AJ160" s="129"/>
      <c r="AK160" s="129"/>
      <c r="AL160" s="129"/>
      <c r="AM160" s="129"/>
      <c r="AN160" s="129"/>
      <c r="AO160" s="129"/>
      <c r="AP160" s="129"/>
    </row>
    <row r="161" spans="1:22" ht="12.75">
      <c r="A161" s="111" t="s">
        <v>225</v>
      </c>
      <c r="B161" s="31"/>
      <c r="C161" s="31"/>
      <c r="D161" s="31"/>
      <c r="E161" s="31"/>
      <c r="F161" s="31"/>
      <c r="G161" s="31"/>
      <c r="H161" s="31"/>
      <c r="I161" s="31"/>
      <c r="J161" s="31"/>
      <c r="K161" s="31"/>
      <c r="L161" s="31"/>
      <c r="M161" s="31"/>
      <c r="N161" s="31"/>
      <c r="O161" s="31"/>
      <c r="P161" s="31"/>
      <c r="Q161" s="31"/>
      <c r="R161" s="31"/>
      <c r="S161" s="31"/>
      <c r="T161" s="31"/>
      <c r="U161" s="31"/>
      <c r="V161" s="22">
        <f>(SUM(IF(B161&gt;0,1,0)+IF(C161&gt;0,1,0)+IF(D161&gt;0,1,0)+IF(E161&gt;0,1,0)+IF(F161&gt;0,1,0)+IF(G161&gt;0,1,0)+IF(H161&gt;0,1,0)+IF(I161&gt;0,1,0)+IF(J161&gt;0,1,0)+IF(K161&gt;0,1,0)+IF(L161&gt;0,1,0)+IF(M161&gt;0,1,0)+IF(N161&gt;0,1,0)+IF(O161&gt;0,1,0)+IF(P161&gt;0,1,0)+IF(Q161&gt;0,1,0)+IF(R161&gt;0,1,0)+IF(S161&gt;0,1,0)+IF(T161&gt;0,1,0)+IF(U161&gt;0,1,0)))</f>
        <v>0</v>
      </c>
    </row>
    <row r="162" spans="1:22" ht="12.75">
      <c r="A162" s="111" t="s">
        <v>226</v>
      </c>
      <c r="B162" s="31"/>
      <c r="C162" s="31"/>
      <c r="D162" s="31"/>
      <c r="E162" s="31"/>
      <c r="F162" s="31"/>
      <c r="G162" s="31"/>
      <c r="H162" s="31"/>
      <c r="I162" s="31"/>
      <c r="J162" s="31"/>
      <c r="K162" s="31"/>
      <c r="L162" s="31"/>
      <c r="M162" s="31"/>
      <c r="N162" s="31"/>
      <c r="O162" s="31"/>
      <c r="P162" s="31"/>
      <c r="Q162" s="31"/>
      <c r="R162" s="31"/>
      <c r="S162" s="31"/>
      <c r="T162" s="31"/>
      <c r="U162" s="31"/>
      <c r="V162" s="22">
        <f>(SUM(IF(B162&gt;0,1,0)+IF(C162&gt;0,1,0)+IF(D162&gt;0,1,0)+IF(E162&gt;0,1,0)+IF(F162&gt;0,1,0)+IF(G162&gt;0,1,0)+IF(H162&gt;0,1,0)+IF(I162&gt;0,1,0)+IF(J162&gt;0,1,0)+IF(K162&gt;0,1,0)+IF(L162&gt;0,1,0)+IF(M162&gt;0,1,0)+IF(N162&gt;0,1,0)+IF(O162&gt;0,1,0)+IF(P162&gt;0,1,0)+IF(Q162&gt;0,1,0)+IF(R162&gt;0,1,0)+IF(S162&gt;0,1,0)+IF(T162&gt;0,1,0)+IF(U162&gt;0,1,0)))</f>
        <v>0</v>
      </c>
    </row>
    <row r="163" spans="1:22" ht="12.75">
      <c r="A163" s="111" t="s">
        <v>227</v>
      </c>
      <c r="B163" s="31"/>
      <c r="C163" s="31"/>
      <c r="D163" s="31"/>
      <c r="E163" s="31"/>
      <c r="F163" s="31"/>
      <c r="G163" s="31"/>
      <c r="H163" s="31"/>
      <c r="I163" s="31"/>
      <c r="J163" s="31"/>
      <c r="K163" s="31"/>
      <c r="L163" s="31"/>
      <c r="M163" s="31"/>
      <c r="N163" s="31"/>
      <c r="O163" s="31"/>
      <c r="P163" s="31"/>
      <c r="Q163" s="31"/>
      <c r="R163" s="31"/>
      <c r="S163" s="31"/>
      <c r="T163" s="31"/>
      <c r="U163" s="31"/>
      <c r="V163" s="22">
        <f>(SUM(IF(B163&gt;0,1,0)+IF(C163&gt;0,1,0)+IF(D163&gt;0,1,0)+IF(E163&gt;0,1,0)+IF(F163&gt;0,1,0)+IF(G163&gt;0,1,0)+IF(H163&gt;0,1,0)+IF(I163&gt;0,1,0)+IF(J163&gt;0,1,0)+IF(K163&gt;0,1,0)+IF(L163&gt;0,1,0)+IF(M163&gt;0,1,0)+IF(N163&gt;0,1,0)+IF(O163&gt;0,1,0)+IF(P163&gt;0,1,0)+IF(Q163&gt;0,1,0)+IF(R163&gt;0,1,0)+IF(S163&gt;0,1,0)+IF(T163&gt;0,1,0)+IF(U163&gt;0,1,0)))</f>
        <v>0</v>
      </c>
    </row>
    <row r="164" spans="1:22" ht="13.5" thickBot="1">
      <c r="A164" s="111" t="s">
        <v>228</v>
      </c>
      <c r="B164" s="31"/>
      <c r="C164" s="31"/>
      <c r="D164" s="31"/>
      <c r="E164" s="31"/>
      <c r="F164" s="31"/>
      <c r="G164" s="31"/>
      <c r="H164" s="31"/>
      <c r="I164" s="31"/>
      <c r="J164" s="31"/>
      <c r="K164" s="31"/>
      <c r="L164" s="31"/>
      <c r="M164" s="31"/>
      <c r="N164" s="31"/>
      <c r="O164" s="31"/>
      <c r="P164" s="31"/>
      <c r="Q164" s="31"/>
      <c r="R164" s="31"/>
      <c r="S164" s="31"/>
      <c r="T164" s="31"/>
      <c r="U164" s="31"/>
      <c r="V164" s="22">
        <f>(SUM(IF(B164&gt;0,1,0)+IF(C164&gt;0,1,0)+IF(D164&gt;0,1,0)+IF(E164&gt;0,1,0)+IF(F164&gt;0,1,0)+IF(G164&gt;0,1,0)+IF(H164&gt;0,1,0)+IF(I164&gt;0,1,0)+IF(J164&gt;0,1,0)+IF(K164&gt;0,1,0)+IF(L164&gt;0,1,0)+IF(M164&gt;0,1,0)+IF(N164&gt;0,1,0)+IF(O164&gt;0,1,0)+IF(P164&gt;0,1,0)+IF(Q164&gt;0,1,0)+IF(R164&gt;0,1,0)+IF(S164&gt;0,1,0)+IF(T164&gt;0,1,0)+IF(U164&gt;0,1,0)))</f>
        <v>0</v>
      </c>
    </row>
    <row r="165" spans="1:22" ht="13.5" thickBot="1">
      <c r="A165" s="123" t="s">
        <v>8</v>
      </c>
      <c r="B165" s="99">
        <f>SUM(B160:B164)/(COUNT(B160:B164)*2)</f>
        <v>0</v>
      </c>
      <c r="C165" s="99">
        <f aca="true" t="shared" si="18" ref="C165:U165">SUM(C160:C164)/(COUNT(C160:C164)*2)</f>
        <v>0</v>
      </c>
      <c r="D165" s="99">
        <f t="shared" si="18"/>
        <v>0</v>
      </c>
      <c r="E165" s="99">
        <f t="shared" si="18"/>
        <v>0</v>
      </c>
      <c r="F165" s="99">
        <f t="shared" si="18"/>
        <v>0</v>
      </c>
      <c r="G165" s="99">
        <f t="shared" si="18"/>
        <v>0</v>
      </c>
      <c r="H165" s="99">
        <f t="shared" si="18"/>
        <v>0</v>
      </c>
      <c r="I165" s="99">
        <f t="shared" si="18"/>
        <v>0</v>
      </c>
      <c r="J165" s="99">
        <f t="shared" si="18"/>
        <v>0</v>
      </c>
      <c r="K165" s="99">
        <f t="shared" si="18"/>
        <v>0</v>
      </c>
      <c r="L165" s="99">
        <f t="shared" si="18"/>
        <v>0</v>
      </c>
      <c r="M165" s="99">
        <f t="shared" si="18"/>
        <v>0</v>
      </c>
      <c r="N165" s="99">
        <f t="shared" si="18"/>
        <v>0</v>
      </c>
      <c r="O165" s="99">
        <f t="shared" si="18"/>
        <v>0</v>
      </c>
      <c r="P165" s="99">
        <f t="shared" si="18"/>
        <v>0</v>
      </c>
      <c r="Q165" s="99">
        <f t="shared" si="18"/>
        <v>0</v>
      </c>
      <c r="R165" s="99">
        <f t="shared" si="18"/>
        <v>0</v>
      </c>
      <c r="S165" s="99">
        <f t="shared" si="18"/>
        <v>0</v>
      </c>
      <c r="T165" s="99">
        <f t="shared" si="18"/>
        <v>0</v>
      </c>
      <c r="U165" s="99">
        <f t="shared" si="18"/>
        <v>0</v>
      </c>
      <c r="V165" s="99">
        <f>AVERAGE(B165:U165)</f>
        <v>0</v>
      </c>
    </row>
    <row r="167" ht="12.75">
      <c r="A167" s="18" t="s">
        <v>242</v>
      </c>
    </row>
  </sheetData>
  <sheetProtection/>
  <mergeCells count="3">
    <mergeCell ref="J1:V1"/>
    <mergeCell ref="J2:V2"/>
    <mergeCell ref="Q6:V6"/>
  </mergeCells>
  <dataValidations count="1">
    <dataValidation type="list" allowBlank="1" showInputMessage="1" showErrorMessage="1" sqref="B16:U16 B157:U157 B92:U110 B44:U44 B10:U13 B19:U30 B136:U154 B113:U131 B160:U164 B66:U88 B48:U63 B33:U41">
      <formula1>$AD$1:$AD$4</formula1>
    </dataValidation>
  </dataValidations>
  <printOptions horizontalCentered="1" verticalCentered="1"/>
  <pageMargins left="0.24" right="0.15748031496062992" top="0.2" bottom="0.2755905511811024" header="0.15748031496062992" footer="0.15748031496062992"/>
  <pageSetup fitToHeight="4" horizontalDpi="300" verticalDpi="300" orientation="landscape" paperSize="9" scale="63" r:id="rId4"/>
  <headerFooter alignWithMargins="0">
    <oddFooter>&amp;LQueensland Government&amp;CPage &amp;P&amp;R&amp;D</oddFooter>
  </headerFooter>
  <rowBreaks count="3" manualBreakCount="3">
    <brk id="45" max="21" man="1"/>
    <brk id="89" max="21" man="1"/>
    <brk id="132" max="21" man="1"/>
  </rowBreaks>
  <drawing r:id="rId3"/>
  <legacyDrawing r:id="rId2"/>
</worksheet>
</file>

<file path=xl/worksheets/sheet3.xml><?xml version="1.0" encoding="utf-8"?>
<worksheet xmlns="http://schemas.openxmlformats.org/spreadsheetml/2006/main" xmlns:r="http://schemas.openxmlformats.org/officeDocument/2006/relationships">
  <dimension ref="A1:AD93"/>
  <sheetViews>
    <sheetView view="pageBreakPreview" zoomScale="75" zoomScaleNormal="75" zoomScaleSheetLayoutView="75" zoomScalePageLayoutView="0" workbookViewId="0" topLeftCell="A1">
      <selection activeCell="A13" sqref="A13"/>
    </sheetView>
  </sheetViews>
  <sheetFormatPr defaultColWidth="9.140625" defaultRowHeight="12.75"/>
  <cols>
    <col min="1" max="1" width="53.28125" style="18" customWidth="1"/>
    <col min="2" max="2" width="7.8515625" style="18" customWidth="1"/>
    <col min="3" max="3" width="7.57421875" style="18" customWidth="1"/>
    <col min="4" max="6" width="7.421875" style="18" customWidth="1"/>
    <col min="7" max="9" width="7.57421875" style="18" customWidth="1"/>
    <col min="10" max="10" width="7.421875" style="18" customWidth="1"/>
    <col min="11" max="13" width="8.57421875" style="18" customWidth="1"/>
    <col min="14" max="14" width="8.421875" style="18" customWidth="1"/>
    <col min="15" max="15" width="8.57421875" style="18" customWidth="1"/>
    <col min="16" max="16" width="8.8515625" style="18" customWidth="1"/>
    <col min="17" max="17" width="10.57421875" style="18" customWidth="1"/>
    <col min="18" max="18" width="8.421875" style="18" customWidth="1"/>
    <col min="19" max="19" width="8.140625" style="18" customWidth="1"/>
    <col min="20" max="20" width="8.7109375" style="18" customWidth="1"/>
    <col min="21" max="21" width="8.421875" style="18" customWidth="1"/>
    <col min="22" max="22" width="8.140625" style="18" customWidth="1"/>
    <col min="23" max="23" width="6.140625" style="3" customWidth="1"/>
    <col min="24" max="16384" width="9.140625" style="3" customWidth="1"/>
  </cols>
  <sheetData>
    <row r="1" spans="1:30" s="18" customFormat="1" ht="12.75">
      <c r="A1" s="8"/>
      <c r="B1" s="8"/>
      <c r="C1" s="8"/>
      <c r="D1" s="8"/>
      <c r="E1" s="8"/>
      <c r="F1" s="8"/>
      <c r="G1" s="8"/>
      <c r="H1" s="8"/>
      <c r="I1" s="8"/>
      <c r="J1" s="8"/>
      <c r="K1" s="8"/>
      <c r="L1" s="8"/>
      <c r="M1" s="8"/>
      <c r="N1" s="8"/>
      <c r="O1" s="8"/>
      <c r="P1" s="8"/>
      <c r="Q1" s="8"/>
      <c r="R1" s="8"/>
      <c r="S1" s="8"/>
      <c r="T1" s="8"/>
      <c r="U1" s="8"/>
      <c r="V1" s="8"/>
      <c r="AD1" s="4" t="s">
        <v>90</v>
      </c>
    </row>
    <row r="2" spans="1:30" s="18" customFormat="1" ht="27" customHeight="1">
      <c r="A2" s="1"/>
      <c r="B2" s="1"/>
      <c r="C2" s="1"/>
      <c r="D2" s="1"/>
      <c r="E2" s="1"/>
      <c r="F2" s="1"/>
      <c r="G2" s="1"/>
      <c r="H2" s="1"/>
      <c r="I2" s="1"/>
      <c r="J2" s="130" t="s">
        <v>230</v>
      </c>
      <c r="K2" s="130"/>
      <c r="L2" s="130"/>
      <c r="M2" s="130"/>
      <c r="N2" s="130"/>
      <c r="O2" s="130"/>
      <c r="P2" s="130"/>
      <c r="Q2" s="130"/>
      <c r="R2" s="130"/>
      <c r="S2" s="130"/>
      <c r="T2" s="130"/>
      <c r="U2" s="130"/>
      <c r="V2" s="130"/>
      <c r="AD2" s="4">
        <v>0</v>
      </c>
    </row>
    <row r="3" spans="2:30" s="18" customFormat="1" ht="27" customHeight="1">
      <c r="B3" s="5"/>
      <c r="C3" s="1"/>
      <c r="D3" s="1"/>
      <c r="E3" s="1"/>
      <c r="F3" s="1"/>
      <c r="G3" s="1"/>
      <c r="H3" s="1"/>
      <c r="I3" s="1"/>
      <c r="J3" s="130" t="s">
        <v>9</v>
      </c>
      <c r="K3" s="130"/>
      <c r="L3" s="130"/>
      <c r="M3" s="130"/>
      <c r="N3" s="130"/>
      <c r="O3" s="130"/>
      <c r="P3" s="130"/>
      <c r="Q3" s="130"/>
      <c r="R3" s="130"/>
      <c r="S3" s="130"/>
      <c r="T3" s="130"/>
      <c r="U3" s="130"/>
      <c r="V3" s="130"/>
      <c r="AD3" s="4">
        <v>1</v>
      </c>
    </row>
    <row r="4" spans="1:30" s="18" customFormat="1" ht="24.75" customHeight="1">
      <c r="A4" s="133" t="s">
        <v>159</v>
      </c>
      <c r="B4" s="133"/>
      <c r="C4" s="8"/>
      <c r="D4" s="8"/>
      <c r="E4" s="8"/>
      <c r="F4" s="8"/>
      <c r="G4" s="8"/>
      <c r="H4" s="8"/>
      <c r="I4" s="8"/>
      <c r="J4" s="8"/>
      <c r="K4" s="8"/>
      <c r="L4" s="8"/>
      <c r="M4" s="8"/>
      <c r="N4" s="8"/>
      <c r="O4" s="8"/>
      <c r="P4" s="8"/>
      <c r="Q4" s="8"/>
      <c r="R4" s="8"/>
      <c r="S4" s="8"/>
      <c r="T4" s="8"/>
      <c r="U4" s="8"/>
      <c r="V4" s="8"/>
      <c r="AD4" s="4">
        <v>2</v>
      </c>
    </row>
    <row r="5" spans="1:30" s="18" customFormat="1" ht="27">
      <c r="A5" s="33" t="s">
        <v>32</v>
      </c>
      <c r="B5" s="8"/>
      <c r="C5" s="8"/>
      <c r="D5" s="8"/>
      <c r="E5" s="8"/>
      <c r="F5" s="8"/>
      <c r="G5" s="8"/>
      <c r="H5" s="8"/>
      <c r="I5" s="8"/>
      <c r="J5" s="8"/>
      <c r="K5" s="8"/>
      <c r="L5" s="8"/>
      <c r="M5" s="8"/>
      <c r="N5" s="8"/>
      <c r="O5" s="8"/>
      <c r="P5" s="8"/>
      <c r="Q5" s="132">
        <f ca="1">TODAY()</f>
        <v>43179</v>
      </c>
      <c r="R5" s="132"/>
      <c r="S5" s="132"/>
      <c r="T5" s="132"/>
      <c r="U5" s="132"/>
      <c r="V5" s="105"/>
      <c r="AD5" s="3"/>
    </row>
    <row r="6" spans="1:30" s="18" customFormat="1" ht="47.25" customHeight="1">
      <c r="A6" s="136"/>
      <c r="B6" s="137"/>
      <c r="C6" s="137"/>
      <c r="D6" s="137"/>
      <c r="E6" s="137"/>
      <c r="F6" s="137"/>
      <c r="G6" s="137"/>
      <c r="H6" s="137"/>
      <c r="I6" s="137"/>
      <c r="J6" s="137"/>
      <c r="K6" s="137"/>
      <c r="L6" s="137"/>
      <c r="M6" s="137"/>
      <c r="N6" s="137"/>
      <c r="O6" s="137"/>
      <c r="P6" s="137"/>
      <c r="Q6" s="137"/>
      <c r="R6" s="137"/>
      <c r="S6" s="137"/>
      <c r="T6" s="137"/>
      <c r="U6" s="137"/>
      <c r="V6" s="138"/>
      <c r="AD6" s="3"/>
    </row>
    <row r="7" spans="1:22" s="18" customFormat="1" ht="31.5" customHeight="1">
      <c r="A7" s="139"/>
      <c r="B7" s="140"/>
      <c r="C7" s="140"/>
      <c r="D7" s="140"/>
      <c r="E7" s="140"/>
      <c r="F7" s="140"/>
      <c r="G7" s="140"/>
      <c r="H7" s="140"/>
      <c r="I7" s="140"/>
      <c r="J7" s="140"/>
      <c r="K7" s="140"/>
      <c r="L7" s="140"/>
      <c r="M7" s="140"/>
      <c r="N7" s="140"/>
      <c r="O7" s="140"/>
      <c r="P7" s="140"/>
      <c r="Q7" s="140"/>
      <c r="R7" s="140"/>
      <c r="S7" s="140"/>
      <c r="T7" s="140"/>
      <c r="U7" s="140"/>
      <c r="V7" s="141"/>
    </row>
    <row r="8" spans="1:30" s="18" customFormat="1" ht="19.5" customHeight="1">
      <c r="A8" s="139"/>
      <c r="B8" s="140"/>
      <c r="C8" s="140"/>
      <c r="D8" s="140"/>
      <c r="E8" s="140"/>
      <c r="F8" s="140"/>
      <c r="G8" s="140"/>
      <c r="H8" s="140"/>
      <c r="I8" s="140"/>
      <c r="J8" s="140"/>
      <c r="K8" s="140"/>
      <c r="L8" s="140"/>
      <c r="M8" s="140"/>
      <c r="N8" s="140"/>
      <c r="O8" s="140"/>
      <c r="P8" s="140"/>
      <c r="Q8" s="140"/>
      <c r="R8" s="140"/>
      <c r="S8" s="140"/>
      <c r="T8" s="140"/>
      <c r="U8" s="140"/>
      <c r="V8" s="141"/>
      <c r="AD8" s="3"/>
    </row>
    <row r="9" spans="1:30" s="18" customFormat="1" ht="24.75" customHeight="1">
      <c r="A9" s="142"/>
      <c r="B9" s="143"/>
      <c r="C9" s="143"/>
      <c r="D9" s="143"/>
      <c r="E9" s="143"/>
      <c r="F9" s="143"/>
      <c r="G9" s="143"/>
      <c r="H9" s="143"/>
      <c r="I9" s="143"/>
      <c r="J9" s="143"/>
      <c r="K9" s="143"/>
      <c r="L9" s="143"/>
      <c r="M9" s="143"/>
      <c r="N9" s="143"/>
      <c r="O9" s="143"/>
      <c r="P9" s="143"/>
      <c r="Q9" s="143"/>
      <c r="R9" s="143"/>
      <c r="S9" s="143"/>
      <c r="T9" s="143"/>
      <c r="U9" s="143"/>
      <c r="V9" s="144"/>
      <c r="AD9" s="3"/>
    </row>
    <row r="10" spans="1:30" s="18" customFormat="1" ht="15.75" customHeight="1" thickBot="1">
      <c r="A10" s="34" t="s">
        <v>45</v>
      </c>
      <c r="B10" s="8"/>
      <c r="C10" s="8"/>
      <c r="D10" s="10"/>
      <c r="E10" s="8"/>
      <c r="F10" s="10"/>
      <c r="G10" s="8"/>
      <c r="H10" s="8"/>
      <c r="I10" s="8"/>
      <c r="J10" s="8"/>
      <c r="K10" s="8"/>
      <c r="L10" s="8"/>
      <c r="M10" s="8"/>
      <c r="N10" s="8"/>
      <c r="O10" s="8"/>
      <c r="P10" s="8"/>
      <c r="Q10" s="8"/>
      <c r="R10" s="8"/>
      <c r="S10" s="8"/>
      <c r="T10" s="8"/>
      <c r="U10" s="8"/>
      <c r="V10" s="8"/>
      <c r="AD10" s="3"/>
    </row>
    <row r="11" spans="1:30" s="18" customFormat="1" ht="52.5" customHeight="1" thickBot="1">
      <c r="A11" s="13" t="s">
        <v>9</v>
      </c>
      <c r="B11" s="14" t="s">
        <v>0</v>
      </c>
      <c r="C11" s="15" t="s">
        <v>6</v>
      </c>
      <c r="D11" s="15" t="s">
        <v>1</v>
      </c>
      <c r="E11" s="15" t="s">
        <v>2</v>
      </c>
      <c r="F11" s="15" t="s">
        <v>3</v>
      </c>
      <c r="G11" s="15" t="s">
        <v>4</v>
      </c>
      <c r="H11" s="15" t="s">
        <v>5</v>
      </c>
      <c r="I11" s="15" t="s">
        <v>14</v>
      </c>
      <c r="J11" s="15" t="s">
        <v>15</v>
      </c>
      <c r="K11" s="15" t="s">
        <v>16</v>
      </c>
      <c r="L11" s="15" t="s">
        <v>19</v>
      </c>
      <c r="M11" s="15" t="s">
        <v>18</v>
      </c>
      <c r="N11" s="15" t="s">
        <v>20</v>
      </c>
      <c r="O11" s="15" t="s">
        <v>27</v>
      </c>
      <c r="P11" s="15" t="s">
        <v>21</v>
      </c>
      <c r="Q11" s="16" t="s">
        <v>22</v>
      </c>
      <c r="R11" s="15" t="s">
        <v>23</v>
      </c>
      <c r="S11" s="15" t="s">
        <v>24</v>
      </c>
      <c r="T11" s="14" t="s">
        <v>28</v>
      </c>
      <c r="U11" s="14" t="s">
        <v>29</v>
      </c>
      <c r="V11" s="17" t="s">
        <v>30</v>
      </c>
      <c r="AD11" s="24"/>
    </row>
    <row r="12" spans="1:30" s="36" customFormat="1" ht="15.75" customHeight="1" thickBot="1">
      <c r="A12" s="85" t="s">
        <v>49</v>
      </c>
      <c r="B12" s="75"/>
      <c r="C12" s="76"/>
      <c r="D12" s="76"/>
      <c r="E12" s="76"/>
      <c r="F12" s="76"/>
      <c r="G12" s="76"/>
      <c r="H12" s="76"/>
      <c r="I12" s="76"/>
      <c r="J12" s="76"/>
      <c r="K12" s="76"/>
      <c r="L12" s="76"/>
      <c r="M12" s="76"/>
      <c r="N12" s="76"/>
      <c r="O12" s="76"/>
      <c r="P12" s="76"/>
      <c r="Q12" s="76"/>
      <c r="R12" s="76"/>
      <c r="S12" s="76"/>
      <c r="T12" s="76"/>
      <c r="U12" s="77"/>
      <c r="V12" s="35">
        <f>SUM(B12:U12)</f>
        <v>0</v>
      </c>
      <c r="AD12" s="3"/>
    </row>
    <row r="13" spans="1:30" s="36" customFormat="1" ht="15.75" customHeight="1" thickBot="1">
      <c r="A13" s="86" t="s">
        <v>50</v>
      </c>
      <c r="B13" s="78"/>
      <c r="C13" s="79"/>
      <c r="D13" s="79"/>
      <c r="E13" s="79"/>
      <c r="F13" s="79"/>
      <c r="G13" s="79"/>
      <c r="H13" s="79"/>
      <c r="I13" s="79"/>
      <c r="J13" s="79"/>
      <c r="K13" s="79"/>
      <c r="L13" s="79"/>
      <c r="M13" s="79"/>
      <c r="N13" s="79"/>
      <c r="O13" s="79"/>
      <c r="P13" s="79"/>
      <c r="Q13" s="79"/>
      <c r="R13" s="79"/>
      <c r="S13" s="79"/>
      <c r="T13" s="79"/>
      <c r="U13" s="80"/>
      <c r="V13" s="35">
        <f aca="true" t="shared" si="0" ref="V13:V19">SUM(B13:U13)</f>
        <v>0</v>
      </c>
      <c r="AD13" s="3"/>
    </row>
    <row r="14" spans="1:30" s="36" customFormat="1" ht="15.75" customHeight="1" thickBot="1">
      <c r="A14" s="86" t="s">
        <v>51</v>
      </c>
      <c r="B14" s="78"/>
      <c r="C14" s="79"/>
      <c r="D14" s="79"/>
      <c r="E14" s="79"/>
      <c r="F14" s="79"/>
      <c r="G14" s="79"/>
      <c r="H14" s="79"/>
      <c r="I14" s="79"/>
      <c r="J14" s="79"/>
      <c r="K14" s="79"/>
      <c r="L14" s="79"/>
      <c r="M14" s="79"/>
      <c r="N14" s="79"/>
      <c r="O14" s="79"/>
      <c r="P14" s="79"/>
      <c r="Q14" s="79"/>
      <c r="R14" s="79"/>
      <c r="S14" s="79"/>
      <c r="T14" s="79"/>
      <c r="U14" s="80"/>
      <c r="V14" s="35">
        <f t="shared" si="0"/>
        <v>0</v>
      </c>
      <c r="AD14" s="3"/>
    </row>
    <row r="15" spans="1:30" s="36" customFormat="1" ht="15.75" customHeight="1" thickBot="1">
      <c r="A15" s="86" t="s">
        <v>52</v>
      </c>
      <c r="B15" s="78"/>
      <c r="C15" s="79"/>
      <c r="D15" s="79"/>
      <c r="E15" s="79"/>
      <c r="F15" s="79"/>
      <c r="G15" s="79"/>
      <c r="H15" s="79"/>
      <c r="I15" s="79"/>
      <c r="J15" s="79"/>
      <c r="K15" s="79"/>
      <c r="L15" s="79"/>
      <c r="M15" s="79"/>
      <c r="N15" s="79"/>
      <c r="O15" s="79"/>
      <c r="P15" s="79"/>
      <c r="Q15" s="79"/>
      <c r="R15" s="79"/>
      <c r="S15" s="79"/>
      <c r="T15" s="79"/>
      <c r="U15" s="80"/>
      <c r="V15" s="35">
        <f t="shared" si="0"/>
        <v>0</v>
      </c>
      <c r="AD15" s="3"/>
    </row>
    <row r="16" spans="1:30" s="36" customFormat="1" ht="15.75" customHeight="1" thickBot="1">
      <c r="A16" s="86" t="s">
        <v>53</v>
      </c>
      <c r="B16" s="78"/>
      <c r="C16" s="79"/>
      <c r="D16" s="79"/>
      <c r="E16" s="79"/>
      <c r="F16" s="79"/>
      <c r="G16" s="79"/>
      <c r="H16" s="79"/>
      <c r="I16" s="79"/>
      <c r="J16" s="79"/>
      <c r="K16" s="79"/>
      <c r="L16" s="79"/>
      <c r="M16" s="79"/>
      <c r="N16" s="79"/>
      <c r="O16" s="79"/>
      <c r="P16" s="79"/>
      <c r="Q16" s="79"/>
      <c r="R16" s="79"/>
      <c r="S16" s="79"/>
      <c r="T16" s="79"/>
      <c r="U16" s="80"/>
      <c r="V16" s="35">
        <f t="shared" si="0"/>
        <v>0</v>
      </c>
      <c r="AD16" s="3"/>
    </row>
    <row r="17" spans="1:30" s="36" customFormat="1" ht="15.75" customHeight="1" thickBot="1">
      <c r="A17" s="86" t="s">
        <v>54</v>
      </c>
      <c r="B17" s="78"/>
      <c r="C17" s="79"/>
      <c r="D17" s="79"/>
      <c r="E17" s="79"/>
      <c r="F17" s="79"/>
      <c r="G17" s="79"/>
      <c r="H17" s="79"/>
      <c r="I17" s="79"/>
      <c r="J17" s="79"/>
      <c r="K17" s="79"/>
      <c r="L17" s="79"/>
      <c r="M17" s="79"/>
      <c r="N17" s="79"/>
      <c r="O17" s="79"/>
      <c r="P17" s="79"/>
      <c r="Q17" s="79"/>
      <c r="R17" s="79"/>
      <c r="S17" s="79"/>
      <c r="T17" s="79"/>
      <c r="U17" s="80"/>
      <c r="V17" s="35">
        <f t="shared" si="0"/>
        <v>0</v>
      </c>
      <c r="AD17" s="3"/>
    </row>
    <row r="18" spans="1:30" s="36" customFormat="1" ht="15.75" customHeight="1" thickBot="1">
      <c r="A18" s="86" t="s">
        <v>55</v>
      </c>
      <c r="B18" s="78"/>
      <c r="C18" s="79"/>
      <c r="D18" s="79"/>
      <c r="E18" s="79"/>
      <c r="F18" s="79"/>
      <c r="G18" s="79"/>
      <c r="H18" s="79"/>
      <c r="I18" s="79"/>
      <c r="J18" s="79"/>
      <c r="K18" s="79"/>
      <c r="L18" s="79"/>
      <c r="M18" s="79"/>
      <c r="N18" s="79"/>
      <c r="O18" s="79"/>
      <c r="P18" s="79"/>
      <c r="Q18" s="79"/>
      <c r="R18" s="79"/>
      <c r="S18" s="79"/>
      <c r="T18" s="79"/>
      <c r="U18" s="80"/>
      <c r="V18" s="35">
        <f t="shared" si="0"/>
        <v>0</v>
      </c>
      <c r="AD18" s="24"/>
    </row>
    <row r="19" spans="1:30" s="36" customFormat="1" ht="15.75" customHeight="1" thickBot="1">
      <c r="A19" s="87" t="s">
        <v>56</v>
      </c>
      <c r="B19" s="81"/>
      <c r="C19" s="82"/>
      <c r="D19" s="82"/>
      <c r="E19" s="82"/>
      <c r="F19" s="82"/>
      <c r="G19" s="82"/>
      <c r="H19" s="82"/>
      <c r="I19" s="82"/>
      <c r="J19" s="82"/>
      <c r="K19" s="82"/>
      <c r="L19" s="82"/>
      <c r="M19" s="82"/>
      <c r="N19" s="82"/>
      <c r="O19" s="82"/>
      <c r="P19" s="82"/>
      <c r="Q19" s="82"/>
      <c r="R19" s="82"/>
      <c r="S19" s="82"/>
      <c r="T19" s="82"/>
      <c r="U19" s="83"/>
      <c r="V19" s="35">
        <f t="shared" si="0"/>
        <v>0</v>
      </c>
      <c r="AD19" s="3"/>
    </row>
    <row r="20" spans="1:30" s="40" customFormat="1" ht="15.75" thickBot="1">
      <c r="A20" s="37" t="s">
        <v>10</v>
      </c>
      <c r="B20" s="38">
        <f>SUM(B12:B19)</f>
        <v>0</v>
      </c>
      <c r="C20" s="38">
        <f aca="true" t="shared" si="1" ref="C20:U20">SUM(C12:C19)</f>
        <v>0</v>
      </c>
      <c r="D20" s="38">
        <f t="shared" si="1"/>
        <v>0</v>
      </c>
      <c r="E20" s="38">
        <f t="shared" si="1"/>
        <v>0</v>
      </c>
      <c r="F20" s="38">
        <f t="shared" si="1"/>
        <v>0</v>
      </c>
      <c r="G20" s="38">
        <f t="shared" si="1"/>
        <v>0</v>
      </c>
      <c r="H20" s="38">
        <f t="shared" si="1"/>
        <v>0</v>
      </c>
      <c r="I20" s="38">
        <f t="shared" si="1"/>
        <v>0</v>
      </c>
      <c r="J20" s="38">
        <f t="shared" si="1"/>
        <v>0</v>
      </c>
      <c r="K20" s="38">
        <f t="shared" si="1"/>
        <v>0</v>
      </c>
      <c r="L20" s="38">
        <f t="shared" si="1"/>
        <v>0</v>
      </c>
      <c r="M20" s="38">
        <f t="shared" si="1"/>
        <v>0</v>
      </c>
      <c r="N20" s="38">
        <f t="shared" si="1"/>
        <v>0</v>
      </c>
      <c r="O20" s="38">
        <f t="shared" si="1"/>
        <v>0</v>
      </c>
      <c r="P20" s="38">
        <f t="shared" si="1"/>
        <v>0</v>
      </c>
      <c r="Q20" s="38">
        <f t="shared" si="1"/>
        <v>0</v>
      </c>
      <c r="R20" s="38">
        <f t="shared" si="1"/>
        <v>0</v>
      </c>
      <c r="S20" s="38">
        <f t="shared" si="1"/>
        <v>0</v>
      </c>
      <c r="T20" s="38">
        <f t="shared" si="1"/>
        <v>0</v>
      </c>
      <c r="U20" s="38">
        <f t="shared" si="1"/>
        <v>0</v>
      </c>
      <c r="V20" s="39">
        <f>SUM(B20:U20)</f>
        <v>0</v>
      </c>
      <c r="AD20" s="3"/>
    </row>
    <row r="21" spans="1:30" ht="12.75">
      <c r="A21" s="41"/>
      <c r="B21" s="41"/>
      <c r="C21" s="41"/>
      <c r="D21" s="41"/>
      <c r="E21" s="41"/>
      <c r="F21" s="41"/>
      <c r="G21" s="41"/>
      <c r="H21" s="41"/>
      <c r="I21" s="41"/>
      <c r="AD21" s="25"/>
    </row>
    <row r="22" spans="3:9" ht="12.75">
      <c r="C22" s="41"/>
      <c r="D22" s="41"/>
      <c r="E22" s="41"/>
      <c r="F22" s="41"/>
      <c r="G22" s="41"/>
      <c r="H22" s="41"/>
      <c r="I22" s="41"/>
    </row>
    <row r="23" spans="3:9" ht="12.75">
      <c r="C23" s="41"/>
      <c r="D23" s="41"/>
      <c r="E23" s="41"/>
      <c r="F23" s="41"/>
      <c r="G23" s="41"/>
      <c r="H23" s="41"/>
      <c r="I23" s="41"/>
    </row>
    <row r="24" spans="3:9" ht="12.75">
      <c r="C24" s="41"/>
      <c r="D24" s="41"/>
      <c r="E24" s="41"/>
      <c r="F24" s="41"/>
      <c r="G24" s="41"/>
      <c r="H24" s="41"/>
      <c r="I24" s="41"/>
    </row>
    <row r="25" spans="3:30" ht="12.75">
      <c r="C25" s="41"/>
      <c r="D25" s="41"/>
      <c r="E25" s="41"/>
      <c r="F25" s="41"/>
      <c r="G25" s="41"/>
      <c r="H25" s="41"/>
      <c r="I25" s="41"/>
      <c r="AD25" s="24"/>
    </row>
    <row r="26" spans="3:9" ht="12.75">
      <c r="C26" s="41"/>
      <c r="D26" s="41"/>
      <c r="E26" s="41"/>
      <c r="F26" s="41"/>
      <c r="G26" s="41"/>
      <c r="H26" s="41"/>
      <c r="I26" s="41"/>
    </row>
    <row r="27" spans="3:9" ht="12.75">
      <c r="C27" s="41"/>
      <c r="D27" s="41"/>
      <c r="E27" s="41"/>
      <c r="F27" s="41"/>
      <c r="G27" s="41"/>
      <c r="H27" s="41"/>
      <c r="I27" s="41"/>
    </row>
    <row r="28" spans="3:9" ht="12.75">
      <c r="C28" s="41"/>
      <c r="D28" s="41"/>
      <c r="E28" s="41"/>
      <c r="F28" s="41"/>
      <c r="G28" s="41"/>
      <c r="H28" s="41"/>
      <c r="I28" s="41"/>
    </row>
    <row r="29" spans="3:9" ht="12.75">
      <c r="C29" s="41"/>
      <c r="D29" s="41"/>
      <c r="E29" s="41"/>
      <c r="F29" s="41"/>
      <c r="G29" s="41"/>
      <c r="H29" s="41"/>
      <c r="I29" s="41"/>
    </row>
    <row r="30" spans="3:9" ht="12.75">
      <c r="C30" s="41"/>
      <c r="D30" s="41"/>
      <c r="E30" s="41"/>
      <c r="F30" s="41"/>
      <c r="G30" s="41"/>
      <c r="H30" s="41"/>
      <c r="I30" s="41"/>
    </row>
    <row r="31" spans="3:9" ht="12.75">
      <c r="C31" s="41"/>
      <c r="D31" s="41"/>
      <c r="E31" s="41"/>
      <c r="F31" s="41"/>
      <c r="G31" s="41"/>
      <c r="H31" s="41"/>
      <c r="I31" s="41"/>
    </row>
    <row r="32" spans="3:9" ht="12.75">
      <c r="C32" s="41"/>
      <c r="D32" s="41"/>
      <c r="E32" s="41"/>
      <c r="F32" s="41"/>
      <c r="G32" s="41"/>
      <c r="H32" s="41"/>
      <c r="I32" s="41"/>
    </row>
    <row r="33" spans="3:11" ht="18">
      <c r="C33" s="41"/>
      <c r="D33" s="42"/>
      <c r="E33" s="41"/>
      <c r="F33" s="42"/>
      <c r="G33" s="145"/>
      <c r="H33" s="145"/>
      <c r="I33" s="145"/>
      <c r="J33" s="145"/>
      <c r="K33" s="145"/>
    </row>
    <row r="34" spans="1:11" ht="18">
      <c r="A34" s="44"/>
      <c r="B34" s="45"/>
      <c r="C34" s="41"/>
      <c r="D34" s="42"/>
      <c r="E34" s="41"/>
      <c r="F34" s="42"/>
      <c r="G34" s="43"/>
      <c r="H34" s="43"/>
      <c r="I34" s="43"/>
      <c r="J34" s="43"/>
      <c r="K34" s="43"/>
    </row>
    <row r="35" spans="1:11" ht="18">
      <c r="A35" s="44"/>
      <c r="B35" s="45"/>
      <c r="C35" s="41"/>
      <c r="D35" s="42"/>
      <c r="E35" s="41"/>
      <c r="F35" s="42"/>
      <c r="G35" s="43"/>
      <c r="H35" s="43"/>
      <c r="I35" s="43"/>
      <c r="J35" s="43"/>
      <c r="K35" s="43"/>
    </row>
    <row r="36" spans="1:11" ht="64.5" customHeight="1">
      <c r="A36" s="44"/>
      <c r="B36" s="45"/>
      <c r="C36" s="41"/>
      <c r="D36" s="42"/>
      <c r="E36" s="41"/>
      <c r="F36" s="42"/>
      <c r="G36" s="43"/>
      <c r="H36" s="43"/>
      <c r="I36" s="43"/>
      <c r="J36" s="43"/>
      <c r="K36" s="43"/>
    </row>
    <row r="37" spans="1:11" ht="18">
      <c r="A37" s="44"/>
      <c r="B37" s="45"/>
      <c r="C37" s="41"/>
      <c r="D37" s="42"/>
      <c r="E37" s="41"/>
      <c r="F37" s="42"/>
      <c r="G37" s="43"/>
      <c r="H37" s="43"/>
      <c r="I37" s="43"/>
      <c r="J37" s="43"/>
      <c r="K37" s="43"/>
    </row>
    <row r="38" spans="1:30" s="18" customFormat="1" ht="18">
      <c r="A38" s="44"/>
      <c r="B38" s="45"/>
      <c r="C38" s="41"/>
      <c r="D38" s="42"/>
      <c r="E38" s="41"/>
      <c r="F38" s="42"/>
      <c r="G38" s="43"/>
      <c r="H38" s="43"/>
      <c r="I38" s="43"/>
      <c r="J38" s="43"/>
      <c r="K38" s="43"/>
      <c r="AD38" s="24"/>
    </row>
    <row r="39" spans="1:22" ht="32.25">
      <c r="A39" s="46"/>
      <c r="B39" s="47"/>
      <c r="C39" s="48"/>
      <c r="D39" s="49"/>
      <c r="E39" s="48"/>
      <c r="F39" s="49"/>
      <c r="G39" s="50"/>
      <c r="H39" s="50"/>
      <c r="I39" s="50"/>
      <c r="J39" s="130" t="s">
        <v>230</v>
      </c>
      <c r="K39" s="130"/>
      <c r="L39" s="130"/>
      <c r="M39" s="130"/>
      <c r="N39" s="130"/>
      <c r="O39" s="130"/>
      <c r="P39" s="130"/>
      <c r="Q39" s="130"/>
      <c r="R39" s="130"/>
      <c r="S39" s="130"/>
      <c r="T39" s="130"/>
      <c r="U39" s="130"/>
      <c r="V39" s="130"/>
    </row>
    <row r="40" spans="1:22" ht="32.25">
      <c r="A40" s="48"/>
      <c r="B40" s="48"/>
      <c r="C40" s="48"/>
      <c r="D40" s="49"/>
      <c r="E40" s="48"/>
      <c r="F40" s="49"/>
      <c r="G40" s="48"/>
      <c r="H40" s="48"/>
      <c r="I40" s="1"/>
      <c r="J40" s="130" t="s">
        <v>48</v>
      </c>
      <c r="K40" s="130"/>
      <c r="L40" s="130"/>
      <c r="M40" s="130"/>
      <c r="N40" s="130"/>
      <c r="O40" s="130"/>
      <c r="P40" s="130"/>
      <c r="Q40" s="130"/>
      <c r="R40" s="130"/>
      <c r="S40" s="130"/>
      <c r="T40" s="130"/>
      <c r="U40" s="130"/>
      <c r="V40" s="130"/>
    </row>
    <row r="41" spans="1:30" s="18" customFormat="1" ht="27">
      <c r="A41" s="133" t="s">
        <v>159</v>
      </c>
      <c r="B41" s="133"/>
      <c r="C41" s="51"/>
      <c r="D41" s="10"/>
      <c r="E41" s="51"/>
      <c r="F41" s="10"/>
      <c r="G41" s="7"/>
      <c r="H41" s="52"/>
      <c r="I41" s="52"/>
      <c r="J41" s="8"/>
      <c r="K41" s="8"/>
      <c r="L41" s="8"/>
      <c r="M41" s="8"/>
      <c r="N41" s="8"/>
      <c r="O41" s="8"/>
      <c r="P41" s="8"/>
      <c r="Q41" s="134"/>
      <c r="R41" s="135"/>
      <c r="S41" s="135"/>
      <c r="T41" s="135"/>
      <c r="U41" s="135"/>
      <c r="V41" s="135"/>
      <c r="AD41" s="3"/>
    </row>
    <row r="42" spans="1:30" s="18" customFormat="1" ht="33" customHeight="1" thickBot="1">
      <c r="A42" s="51" t="s">
        <v>42</v>
      </c>
      <c r="B42" s="51"/>
      <c r="C42" s="51"/>
      <c r="D42" s="10"/>
      <c r="E42" s="51"/>
      <c r="F42" s="10"/>
      <c r="G42" s="51"/>
      <c r="H42" s="51"/>
      <c r="I42" s="51"/>
      <c r="J42" s="8"/>
      <c r="K42" s="8"/>
      <c r="L42" s="8"/>
      <c r="M42" s="8"/>
      <c r="N42" s="8"/>
      <c r="O42" s="8"/>
      <c r="P42" s="8"/>
      <c r="Q42" s="8"/>
      <c r="R42" s="8"/>
      <c r="S42" s="8"/>
      <c r="T42" s="8"/>
      <c r="U42" s="8"/>
      <c r="V42" s="8"/>
      <c r="AD42" s="3"/>
    </row>
    <row r="43" spans="1:30" s="18" customFormat="1" ht="49.5" customHeight="1" thickBot="1">
      <c r="A43" s="13" t="s">
        <v>11</v>
      </c>
      <c r="B43" s="53" t="s">
        <v>0</v>
      </c>
      <c r="C43" s="54" t="s">
        <v>6</v>
      </c>
      <c r="D43" s="54" t="s">
        <v>1</v>
      </c>
      <c r="E43" s="54" t="s">
        <v>2</v>
      </c>
      <c r="F43" s="54" t="s">
        <v>3</v>
      </c>
      <c r="G43" s="54" t="s">
        <v>4</v>
      </c>
      <c r="H43" s="54" t="s">
        <v>5</v>
      </c>
      <c r="I43" s="54" t="s">
        <v>14</v>
      </c>
      <c r="J43" s="54" t="s">
        <v>15</v>
      </c>
      <c r="K43" s="54" t="s">
        <v>16</v>
      </c>
      <c r="L43" s="54" t="s">
        <v>19</v>
      </c>
      <c r="M43" s="54" t="s">
        <v>18</v>
      </c>
      <c r="N43" s="54" t="s">
        <v>20</v>
      </c>
      <c r="O43" s="54" t="s">
        <v>27</v>
      </c>
      <c r="P43" s="54" t="s">
        <v>21</v>
      </c>
      <c r="Q43" s="55" t="s">
        <v>22</v>
      </c>
      <c r="R43" s="54" t="s">
        <v>23</v>
      </c>
      <c r="S43" s="54" t="s">
        <v>24</v>
      </c>
      <c r="T43" s="53" t="s">
        <v>25</v>
      </c>
      <c r="U43" s="53" t="s">
        <v>26</v>
      </c>
      <c r="V43" s="17" t="s">
        <v>30</v>
      </c>
      <c r="AD43" s="3"/>
    </row>
    <row r="44" spans="1:22" ht="15">
      <c r="A44" s="30" t="s">
        <v>58</v>
      </c>
      <c r="B44" s="19"/>
      <c r="C44" s="20"/>
      <c r="D44" s="20"/>
      <c r="E44" s="20"/>
      <c r="F44" s="20"/>
      <c r="G44" s="20"/>
      <c r="H44" s="20"/>
      <c r="I44" s="20"/>
      <c r="J44" s="20"/>
      <c r="K44" s="20"/>
      <c r="L44" s="20"/>
      <c r="M44" s="20"/>
      <c r="N44" s="20"/>
      <c r="O44" s="20"/>
      <c r="P44" s="20"/>
      <c r="Q44" s="20"/>
      <c r="R44" s="20"/>
      <c r="S44" s="20"/>
      <c r="T44" s="20"/>
      <c r="U44" s="20"/>
      <c r="V44" s="21"/>
    </row>
    <row r="45" spans="1:22" ht="12.75">
      <c r="A45" s="26" t="s">
        <v>59</v>
      </c>
      <c r="B45" s="31"/>
      <c r="C45" s="31"/>
      <c r="D45" s="31"/>
      <c r="E45" s="31"/>
      <c r="F45" s="31"/>
      <c r="G45" s="31"/>
      <c r="H45" s="31"/>
      <c r="I45" s="31"/>
      <c r="J45" s="31"/>
      <c r="K45" s="84"/>
      <c r="L45" s="31"/>
      <c r="M45" s="31"/>
      <c r="N45" s="31"/>
      <c r="O45" s="31"/>
      <c r="P45" s="31"/>
      <c r="Q45" s="31"/>
      <c r="R45" s="31"/>
      <c r="S45" s="84"/>
      <c r="T45" s="31"/>
      <c r="U45" s="31"/>
      <c r="V45" s="22">
        <f aca="true" t="shared" si="2" ref="V45:V50">SUM(B45:U45)</f>
        <v>0</v>
      </c>
    </row>
    <row r="46" spans="1:22" ht="12.75">
      <c r="A46" s="26" t="s">
        <v>60</v>
      </c>
      <c r="B46" s="31"/>
      <c r="C46" s="31"/>
      <c r="D46" s="31"/>
      <c r="E46" s="31"/>
      <c r="F46" s="31"/>
      <c r="G46" s="31"/>
      <c r="H46" s="31"/>
      <c r="I46" s="31"/>
      <c r="J46" s="31"/>
      <c r="K46" s="84"/>
      <c r="L46" s="31"/>
      <c r="M46" s="31"/>
      <c r="N46" s="31"/>
      <c r="O46" s="31"/>
      <c r="P46" s="31"/>
      <c r="Q46" s="31"/>
      <c r="R46" s="31"/>
      <c r="S46" s="84"/>
      <c r="T46" s="31"/>
      <c r="U46" s="31"/>
      <c r="V46" s="22">
        <f t="shared" si="2"/>
        <v>0</v>
      </c>
    </row>
    <row r="47" spans="1:22" ht="12.75">
      <c r="A47" s="26" t="s">
        <v>61</v>
      </c>
      <c r="B47" s="31"/>
      <c r="C47" s="31"/>
      <c r="D47" s="31"/>
      <c r="E47" s="31"/>
      <c r="F47" s="31"/>
      <c r="G47" s="31"/>
      <c r="H47" s="31"/>
      <c r="I47" s="31"/>
      <c r="J47" s="31"/>
      <c r="K47" s="84"/>
      <c r="L47" s="31"/>
      <c r="M47" s="31"/>
      <c r="N47" s="31"/>
      <c r="O47" s="31"/>
      <c r="P47" s="31"/>
      <c r="Q47" s="31"/>
      <c r="R47" s="31"/>
      <c r="S47" s="84"/>
      <c r="T47" s="31"/>
      <c r="U47" s="31"/>
      <c r="V47" s="22">
        <f t="shared" si="2"/>
        <v>0</v>
      </c>
    </row>
    <row r="48" spans="1:22" ht="12.75">
      <c r="A48" s="26" t="s">
        <v>62</v>
      </c>
      <c r="B48" s="31"/>
      <c r="C48" s="31"/>
      <c r="D48" s="31"/>
      <c r="E48" s="31"/>
      <c r="F48" s="31"/>
      <c r="G48" s="31"/>
      <c r="H48" s="31"/>
      <c r="I48" s="31"/>
      <c r="J48" s="31"/>
      <c r="K48" s="84"/>
      <c r="L48" s="31"/>
      <c r="M48" s="31"/>
      <c r="N48" s="31"/>
      <c r="O48" s="31"/>
      <c r="P48" s="31"/>
      <c r="Q48" s="31"/>
      <c r="R48" s="31"/>
      <c r="S48" s="84"/>
      <c r="T48" s="31"/>
      <c r="U48" s="31"/>
      <c r="V48" s="22">
        <f t="shared" si="2"/>
        <v>0</v>
      </c>
    </row>
    <row r="49" spans="1:22" ht="12.75">
      <c r="A49" s="26" t="s">
        <v>63</v>
      </c>
      <c r="B49" s="31"/>
      <c r="C49" s="31"/>
      <c r="D49" s="31"/>
      <c r="E49" s="31"/>
      <c r="F49" s="31"/>
      <c r="G49" s="31"/>
      <c r="H49" s="31"/>
      <c r="I49" s="31"/>
      <c r="J49" s="31"/>
      <c r="K49" s="84"/>
      <c r="L49" s="31"/>
      <c r="M49" s="31"/>
      <c r="N49" s="31"/>
      <c r="O49" s="31"/>
      <c r="P49" s="31"/>
      <c r="Q49" s="31"/>
      <c r="R49" s="31"/>
      <c r="S49" s="84"/>
      <c r="T49" s="31"/>
      <c r="U49" s="31"/>
      <c r="V49" s="22">
        <f t="shared" si="2"/>
        <v>0</v>
      </c>
    </row>
    <row r="50" spans="1:22" ht="12.75">
      <c r="A50" s="56" t="s">
        <v>86</v>
      </c>
      <c r="B50" s="31"/>
      <c r="C50" s="31"/>
      <c r="D50" s="31"/>
      <c r="E50" s="31"/>
      <c r="F50" s="31"/>
      <c r="G50" s="31"/>
      <c r="H50" s="31"/>
      <c r="I50" s="31"/>
      <c r="J50" s="31"/>
      <c r="K50" s="84"/>
      <c r="L50" s="31"/>
      <c r="M50" s="31"/>
      <c r="N50" s="31"/>
      <c r="O50" s="31"/>
      <c r="P50" s="31"/>
      <c r="Q50" s="31"/>
      <c r="R50" s="31"/>
      <c r="S50" s="84"/>
      <c r="T50" s="31"/>
      <c r="U50" s="31"/>
      <c r="V50" s="22">
        <f t="shared" si="2"/>
        <v>0</v>
      </c>
    </row>
    <row r="51" spans="1:22" ht="12.75">
      <c r="A51" s="56" t="s">
        <v>31</v>
      </c>
      <c r="B51" s="31"/>
      <c r="C51" s="31"/>
      <c r="D51" s="31"/>
      <c r="E51" s="31"/>
      <c r="F51" s="31"/>
      <c r="G51" s="31"/>
      <c r="H51" s="31"/>
      <c r="I51" s="31"/>
      <c r="J51" s="31"/>
      <c r="K51" s="84"/>
      <c r="L51" s="31"/>
      <c r="M51" s="31"/>
      <c r="N51" s="31"/>
      <c r="O51" s="31"/>
      <c r="P51" s="31"/>
      <c r="Q51" s="31"/>
      <c r="R51" s="31"/>
      <c r="S51" s="84"/>
      <c r="T51" s="31"/>
      <c r="U51" s="84"/>
      <c r="V51" s="57">
        <f>SUM(B51:U51)</f>
        <v>0</v>
      </c>
    </row>
    <row r="52" spans="1:30" s="60" customFormat="1" ht="12.75">
      <c r="A52" s="58" t="s">
        <v>81</v>
      </c>
      <c r="B52" s="59">
        <f>SUM(B45:B49)</f>
        <v>0</v>
      </c>
      <c r="C52" s="59">
        <f aca="true" t="shared" si="3" ref="C52:V52">SUM(C45:C49)</f>
        <v>0</v>
      </c>
      <c r="D52" s="59">
        <f t="shared" si="3"/>
        <v>0</v>
      </c>
      <c r="E52" s="59">
        <f t="shared" si="3"/>
        <v>0</v>
      </c>
      <c r="F52" s="59">
        <f t="shared" si="3"/>
        <v>0</v>
      </c>
      <c r="G52" s="59">
        <f t="shared" si="3"/>
        <v>0</v>
      </c>
      <c r="H52" s="59">
        <f t="shared" si="3"/>
        <v>0</v>
      </c>
      <c r="I52" s="59">
        <f t="shared" si="3"/>
        <v>0</v>
      </c>
      <c r="J52" s="59">
        <f t="shared" si="3"/>
        <v>0</v>
      </c>
      <c r="K52" s="59">
        <f t="shared" si="3"/>
        <v>0</v>
      </c>
      <c r="L52" s="59">
        <f t="shared" si="3"/>
        <v>0</v>
      </c>
      <c r="M52" s="59">
        <f t="shared" si="3"/>
        <v>0</v>
      </c>
      <c r="N52" s="59">
        <f t="shared" si="3"/>
        <v>0</v>
      </c>
      <c r="O52" s="59">
        <f t="shared" si="3"/>
        <v>0</v>
      </c>
      <c r="P52" s="59">
        <f t="shared" si="3"/>
        <v>0</v>
      </c>
      <c r="Q52" s="59">
        <f t="shared" si="3"/>
        <v>0</v>
      </c>
      <c r="R52" s="59">
        <f t="shared" si="3"/>
        <v>0</v>
      </c>
      <c r="S52" s="59">
        <f t="shared" si="3"/>
        <v>0</v>
      </c>
      <c r="T52" s="59">
        <f t="shared" si="3"/>
        <v>0</v>
      </c>
      <c r="U52" s="59">
        <f t="shared" si="3"/>
        <v>0</v>
      </c>
      <c r="V52" s="59">
        <f t="shared" si="3"/>
        <v>0</v>
      </c>
      <c r="AD52" s="3"/>
    </row>
    <row r="53" spans="1:30" ht="12.75">
      <c r="A53" s="61" t="s">
        <v>13</v>
      </c>
      <c r="B53" s="62" t="e">
        <f aca="true" t="shared" si="4" ref="B53:V53">B52/B$177</f>
        <v>#DIV/0!</v>
      </c>
      <c r="C53" s="62" t="e">
        <f t="shared" si="4"/>
        <v>#DIV/0!</v>
      </c>
      <c r="D53" s="62" t="e">
        <f t="shared" si="4"/>
        <v>#DIV/0!</v>
      </c>
      <c r="E53" s="62" t="e">
        <f t="shared" si="4"/>
        <v>#DIV/0!</v>
      </c>
      <c r="F53" s="62" t="e">
        <f t="shared" si="4"/>
        <v>#DIV/0!</v>
      </c>
      <c r="G53" s="62" t="e">
        <f t="shared" si="4"/>
        <v>#DIV/0!</v>
      </c>
      <c r="H53" s="62" t="e">
        <f t="shared" si="4"/>
        <v>#DIV/0!</v>
      </c>
      <c r="I53" s="62" t="e">
        <f t="shared" si="4"/>
        <v>#DIV/0!</v>
      </c>
      <c r="J53" s="62" t="e">
        <f t="shared" si="4"/>
        <v>#DIV/0!</v>
      </c>
      <c r="K53" s="62" t="e">
        <f t="shared" si="4"/>
        <v>#DIV/0!</v>
      </c>
      <c r="L53" s="62" t="e">
        <f t="shared" si="4"/>
        <v>#DIV/0!</v>
      </c>
      <c r="M53" s="62" t="e">
        <f t="shared" si="4"/>
        <v>#DIV/0!</v>
      </c>
      <c r="N53" s="62" t="e">
        <f t="shared" si="4"/>
        <v>#DIV/0!</v>
      </c>
      <c r="O53" s="62" t="e">
        <f t="shared" si="4"/>
        <v>#DIV/0!</v>
      </c>
      <c r="P53" s="62" t="e">
        <f t="shared" si="4"/>
        <v>#DIV/0!</v>
      </c>
      <c r="Q53" s="62" t="e">
        <f t="shared" si="4"/>
        <v>#DIV/0!</v>
      </c>
      <c r="R53" s="62" t="e">
        <f t="shared" si="4"/>
        <v>#DIV/0!</v>
      </c>
      <c r="S53" s="62" t="e">
        <f t="shared" si="4"/>
        <v>#DIV/0!</v>
      </c>
      <c r="T53" s="62" t="e">
        <f t="shared" si="4"/>
        <v>#DIV/0!</v>
      </c>
      <c r="U53" s="62" t="e">
        <f t="shared" si="4"/>
        <v>#DIV/0!</v>
      </c>
      <c r="V53" s="62" t="e">
        <f t="shared" si="4"/>
        <v>#DIV/0!</v>
      </c>
      <c r="AD53" s="24"/>
    </row>
    <row r="54" spans="1:30" ht="12.75">
      <c r="A54" s="63" t="s">
        <v>34</v>
      </c>
      <c r="B54" s="62" t="e">
        <f>(B48/B52)</f>
        <v>#DIV/0!</v>
      </c>
      <c r="C54" s="62" t="e">
        <f aca="true" t="shared" si="5" ref="C54:V54">(C48/C52)</f>
        <v>#DIV/0!</v>
      </c>
      <c r="D54" s="62" t="e">
        <f t="shared" si="5"/>
        <v>#DIV/0!</v>
      </c>
      <c r="E54" s="62" t="e">
        <f t="shared" si="5"/>
        <v>#DIV/0!</v>
      </c>
      <c r="F54" s="62" t="e">
        <f t="shared" si="5"/>
        <v>#DIV/0!</v>
      </c>
      <c r="G54" s="62" t="e">
        <f t="shared" si="5"/>
        <v>#DIV/0!</v>
      </c>
      <c r="H54" s="62" t="e">
        <f t="shared" si="5"/>
        <v>#DIV/0!</v>
      </c>
      <c r="I54" s="62" t="e">
        <f t="shared" si="5"/>
        <v>#DIV/0!</v>
      </c>
      <c r="J54" s="62" t="e">
        <f t="shared" si="5"/>
        <v>#DIV/0!</v>
      </c>
      <c r="K54" s="62" t="e">
        <f t="shared" si="5"/>
        <v>#DIV/0!</v>
      </c>
      <c r="L54" s="62" t="e">
        <f t="shared" si="5"/>
        <v>#DIV/0!</v>
      </c>
      <c r="M54" s="62" t="e">
        <f t="shared" si="5"/>
        <v>#DIV/0!</v>
      </c>
      <c r="N54" s="62" t="e">
        <f t="shared" si="5"/>
        <v>#DIV/0!</v>
      </c>
      <c r="O54" s="62" t="e">
        <f t="shared" si="5"/>
        <v>#DIV/0!</v>
      </c>
      <c r="P54" s="62" t="e">
        <f t="shared" si="5"/>
        <v>#DIV/0!</v>
      </c>
      <c r="Q54" s="62" t="e">
        <f t="shared" si="5"/>
        <v>#DIV/0!</v>
      </c>
      <c r="R54" s="62" t="e">
        <f t="shared" si="5"/>
        <v>#DIV/0!</v>
      </c>
      <c r="S54" s="62" t="e">
        <f t="shared" si="5"/>
        <v>#DIV/0!</v>
      </c>
      <c r="T54" s="62" t="e">
        <f t="shared" si="5"/>
        <v>#DIV/0!</v>
      </c>
      <c r="U54" s="62" t="e">
        <f t="shared" si="5"/>
        <v>#DIV/0!</v>
      </c>
      <c r="V54" s="62" t="e">
        <f t="shared" si="5"/>
        <v>#DIV/0!</v>
      </c>
      <c r="AD54" s="18"/>
    </row>
    <row r="55" spans="1:22" ht="13.5" thickBot="1">
      <c r="A55" s="64" t="s">
        <v>35</v>
      </c>
      <c r="B55" s="65" t="e">
        <f>((B45+B46+B47+B49)/B52)</f>
        <v>#DIV/0!</v>
      </c>
      <c r="C55" s="65" t="e">
        <f aca="true" t="shared" si="6" ref="C55:V55">((C45+C46+C47+C49)/C52)</f>
        <v>#DIV/0!</v>
      </c>
      <c r="D55" s="65" t="e">
        <f t="shared" si="6"/>
        <v>#DIV/0!</v>
      </c>
      <c r="E55" s="65" t="e">
        <f t="shared" si="6"/>
        <v>#DIV/0!</v>
      </c>
      <c r="F55" s="65" t="e">
        <f t="shared" si="6"/>
        <v>#DIV/0!</v>
      </c>
      <c r="G55" s="65" t="e">
        <f t="shared" si="6"/>
        <v>#DIV/0!</v>
      </c>
      <c r="H55" s="65" t="e">
        <f t="shared" si="6"/>
        <v>#DIV/0!</v>
      </c>
      <c r="I55" s="65" t="e">
        <f t="shared" si="6"/>
        <v>#DIV/0!</v>
      </c>
      <c r="J55" s="65" t="e">
        <f t="shared" si="6"/>
        <v>#DIV/0!</v>
      </c>
      <c r="K55" s="65" t="e">
        <f t="shared" si="6"/>
        <v>#DIV/0!</v>
      </c>
      <c r="L55" s="65" t="e">
        <f t="shared" si="6"/>
        <v>#DIV/0!</v>
      </c>
      <c r="M55" s="65" t="e">
        <f t="shared" si="6"/>
        <v>#DIV/0!</v>
      </c>
      <c r="N55" s="65" t="e">
        <f t="shared" si="6"/>
        <v>#DIV/0!</v>
      </c>
      <c r="O55" s="65" t="e">
        <f t="shared" si="6"/>
        <v>#DIV/0!</v>
      </c>
      <c r="P55" s="65" t="e">
        <f t="shared" si="6"/>
        <v>#DIV/0!</v>
      </c>
      <c r="Q55" s="65" t="e">
        <f t="shared" si="6"/>
        <v>#DIV/0!</v>
      </c>
      <c r="R55" s="65" t="e">
        <f t="shared" si="6"/>
        <v>#DIV/0!</v>
      </c>
      <c r="S55" s="65" t="e">
        <f t="shared" si="6"/>
        <v>#DIV/0!</v>
      </c>
      <c r="T55" s="65" t="e">
        <f t="shared" si="6"/>
        <v>#DIV/0!</v>
      </c>
      <c r="U55" s="65" t="e">
        <f t="shared" si="6"/>
        <v>#DIV/0!</v>
      </c>
      <c r="V55" s="65" t="e">
        <f t="shared" si="6"/>
        <v>#DIV/0!</v>
      </c>
    </row>
    <row r="56" spans="1:22" ht="15">
      <c r="A56" s="30" t="s">
        <v>64</v>
      </c>
      <c r="B56" s="19"/>
      <c r="C56" s="20"/>
      <c r="D56" s="20"/>
      <c r="E56" s="20"/>
      <c r="F56" s="20"/>
      <c r="G56" s="20"/>
      <c r="H56" s="20"/>
      <c r="I56" s="20"/>
      <c r="J56" s="20"/>
      <c r="K56" s="20"/>
      <c r="L56" s="20"/>
      <c r="M56" s="20"/>
      <c r="N56" s="20"/>
      <c r="O56" s="20"/>
      <c r="P56" s="20"/>
      <c r="Q56" s="20"/>
      <c r="R56" s="20"/>
      <c r="S56" s="20"/>
      <c r="T56" s="20"/>
      <c r="U56" s="20"/>
      <c r="V56" s="21"/>
    </row>
    <row r="57" spans="1:22" ht="12.75">
      <c r="A57" s="26" t="s">
        <v>65</v>
      </c>
      <c r="B57" s="31"/>
      <c r="C57" s="31"/>
      <c r="D57" s="31"/>
      <c r="E57" s="31"/>
      <c r="F57" s="31"/>
      <c r="G57" s="31"/>
      <c r="H57" s="31"/>
      <c r="I57" s="31"/>
      <c r="J57" s="31"/>
      <c r="K57" s="84"/>
      <c r="L57" s="31"/>
      <c r="M57" s="31"/>
      <c r="N57" s="31"/>
      <c r="O57" s="31"/>
      <c r="P57" s="31"/>
      <c r="Q57" s="31"/>
      <c r="R57" s="31"/>
      <c r="S57" s="84"/>
      <c r="T57" s="31"/>
      <c r="U57" s="31"/>
      <c r="V57" s="22">
        <f aca="true" t="shared" si="7" ref="V57:V63">SUM(B57:U57)</f>
        <v>0</v>
      </c>
    </row>
    <row r="58" spans="1:22" ht="12.75">
      <c r="A58" s="26" t="s">
        <v>91</v>
      </c>
      <c r="B58" s="31"/>
      <c r="C58" s="31"/>
      <c r="D58" s="31"/>
      <c r="E58" s="31"/>
      <c r="F58" s="31"/>
      <c r="G58" s="31"/>
      <c r="H58" s="31"/>
      <c r="I58" s="31"/>
      <c r="J58" s="31"/>
      <c r="K58" s="84"/>
      <c r="L58" s="31"/>
      <c r="M58" s="31"/>
      <c r="N58" s="31"/>
      <c r="O58" s="31"/>
      <c r="P58" s="31"/>
      <c r="Q58" s="31"/>
      <c r="R58" s="31"/>
      <c r="S58" s="84"/>
      <c r="T58" s="31"/>
      <c r="U58" s="31"/>
      <c r="V58" s="22">
        <f t="shared" si="7"/>
        <v>0</v>
      </c>
    </row>
    <row r="59" spans="1:22" ht="12.75">
      <c r="A59" s="26" t="s">
        <v>66</v>
      </c>
      <c r="B59" s="31"/>
      <c r="C59" s="31"/>
      <c r="D59" s="31"/>
      <c r="E59" s="31"/>
      <c r="F59" s="31"/>
      <c r="G59" s="31"/>
      <c r="H59" s="31"/>
      <c r="I59" s="31"/>
      <c r="J59" s="31"/>
      <c r="K59" s="84"/>
      <c r="L59" s="31"/>
      <c r="M59" s="31"/>
      <c r="N59" s="31"/>
      <c r="O59" s="31"/>
      <c r="P59" s="31"/>
      <c r="Q59" s="31"/>
      <c r="R59" s="31"/>
      <c r="S59" s="84"/>
      <c r="T59" s="31"/>
      <c r="U59" s="31"/>
      <c r="V59" s="22">
        <f t="shared" si="7"/>
        <v>0</v>
      </c>
    </row>
    <row r="60" spans="1:22" ht="12.75">
      <c r="A60" s="26" t="s">
        <v>67</v>
      </c>
      <c r="B60" s="31"/>
      <c r="C60" s="31"/>
      <c r="D60" s="31"/>
      <c r="E60" s="31"/>
      <c r="F60" s="31"/>
      <c r="G60" s="31"/>
      <c r="H60" s="31"/>
      <c r="I60" s="31"/>
      <c r="J60" s="31"/>
      <c r="K60" s="84"/>
      <c r="L60" s="31"/>
      <c r="M60" s="31"/>
      <c r="N60" s="31"/>
      <c r="O60" s="31"/>
      <c r="P60" s="31"/>
      <c r="Q60" s="31"/>
      <c r="R60" s="31"/>
      <c r="S60" s="84"/>
      <c r="T60" s="31"/>
      <c r="U60" s="31"/>
      <c r="V60" s="22">
        <f t="shared" si="7"/>
        <v>0</v>
      </c>
    </row>
    <row r="61" spans="1:22" ht="12.75">
      <c r="A61" s="26" t="s">
        <v>68</v>
      </c>
      <c r="B61" s="31"/>
      <c r="C61" s="31"/>
      <c r="D61" s="31"/>
      <c r="E61" s="31"/>
      <c r="F61" s="31"/>
      <c r="G61" s="31"/>
      <c r="H61" s="31"/>
      <c r="I61" s="31"/>
      <c r="J61" s="31"/>
      <c r="K61" s="84"/>
      <c r="L61" s="31"/>
      <c r="M61" s="31"/>
      <c r="N61" s="31"/>
      <c r="O61" s="31"/>
      <c r="P61" s="31"/>
      <c r="Q61" s="31"/>
      <c r="R61" s="31"/>
      <c r="S61" s="84"/>
      <c r="T61" s="31"/>
      <c r="U61" s="31"/>
      <c r="V61" s="22">
        <f t="shared" si="7"/>
        <v>0</v>
      </c>
    </row>
    <row r="62" spans="1:22" ht="12.75">
      <c r="A62" s="56" t="s">
        <v>87</v>
      </c>
      <c r="B62" s="31"/>
      <c r="C62" s="31"/>
      <c r="D62" s="31"/>
      <c r="E62" s="31"/>
      <c r="F62" s="31"/>
      <c r="G62" s="31"/>
      <c r="H62" s="31"/>
      <c r="I62" s="31"/>
      <c r="J62" s="31"/>
      <c r="K62" s="84"/>
      <c r="L62" s="31"/>
      <c r="M62" s="31"/>
      <c r="N62" s="31"/>
      <c r="O62" s="31"/>
      <c r="P62" s="31"/>
      <c r="Q62" s="31"/>
      <c r="R62" s="31"/>
      <c r="S62" s="84"/>
      <c r="T62" s="31"/>
      <c r="U62" s="31"/>
      <c r="V62" s="22">
        <f t="shared" si="7"/>
        <v>0</v>
      </c>
    </row>
    <row r="63" spans="1:22" ht="12.75">
      <c r="A63" s="56" t="s">
        <v>31</v>
      </c>
      <c r="B63" s="31"/>
      <c r="C63" s="31"/>
      <c r="D63" s="31"/>
      <c r="E63" s="31"/>
      <c r="F63" s="31"/>
      <c r="G63" s="31"/>
      <c r="H63" s="31"/>
      <c r="I63" s="31"/>
      <c r="J63" s="31"/>
      <c r="K63" s="84"/>
      <c r="L63" s="31"/>
      <c r="M63" s="31"/>
      <c r="N63" s="31"/>
      <c r="O63" s="31"/>
      <c r="P63" s="31"/>
      <c r="Q63" s="31"/>
      <c r="R63" s="31"/>
      <c r="S63" s="84"/>
      <c r="T63" s="31"/>
      <c r="U63" s="31"/>
      <c r="V63" s="22">
        <f t="shared" si="7"/>
        <v>0</v>
      </c>
    </row>
    <row r="64" spans="1:30" s="60" customFormat="1" ht="12.75">
      <c r="A64" s="58" t="s">
        <v>82</v>
      </c>
      <c r="B64" s="59">
        <f>SUM(B57:B61)</f>
        <v>0</v>
      </c>
      <c r="C64" s="59">
        <f aca="true" t="shared" si="8" ref="C64:V64">SUM(C57:C61)</f>
        <v>0</v>
      </c>
      <c r="D64" s="59">
        <f t="shared" si="8"/>
        <v>0</v>
      </c>
      <c r="E64" s="59">
        <f t="shared" si="8"/>
        <v>0</v>
      </c>
      <c r="F64" s="59">
        <f t="shared" si="8"/>
        <v>0</v>
      </c>
      <c r="G64" s="59">
        <f t="shared" si="8"/>
        <v>0</v>
      </c>
      <c r="H64" s="59">
        <f t="shared" si="8"/>
        <v>0</v>
      </c>
      <c r="I64" s="59">
        <f t="shared" si="8"/>
        <v>0</v>
      </c>
      <c r="J64" s="59">
        <f t="shared" si="8"/>
        <v>0</v>
      </c>
      <c r="K64" s="59">
        <f t="shared" si="8"/>
        <v>0</v>
      </c>
      <c r="L64" s="59">
        <f t="shared" si="8"/>
        <v>0</v>
      </c>
      <c r="M64" s="59">
        <f t="shared" si="8"/>
        <v>0</v>
      </c>
      <c r="N64" s="59">
        <f t="shared" si="8"/>
        <v>0</v>
      </c>
      <c r="O64" s="59">
        <f t="shared" si="8"/>
        <v>0</v>
      </c>
      <c r="P64" s="59">
        <f t="shared" si="8"/>
        <v>0</v>
      </c>
      <c r="Q64" s="59">
        <f t="shared" si="8"/>
        <v>0</v>
      </c>
      <c r="R64" s="59">
        <f t="shared" si="8"/>
        <v>0</v>
      </c>
      <c r="S64" s="59">
        <f t="shared" si="8"/>
        <v>0</v>
      </c>
      <c r="T64" s="59">
        <f t="shared" si="8"/>
        <v>0</v>
      </c>
      <c r="U64" s="59">
        <f t="shared" si="8"/>
        <v>0</v>
      </c>
      <c r="V64" s="59">
        <f t="shared" si="8"/>
        <v>0</v>
      </c>
      <c r="AD64" s="3"/>
    </row>
    <row r="65" spans="1:22" ht="12.75">
      <c r="A65" s="61" t="s">
        <v>13</v>
      </c>
      <c r="B65" s="66" t="e">
        <f aca="true" t="shared" si="9" ref="B65:V65">B64/B$177</f>
        <v>#DIV/0!</v>
      </c>
      <c r="C65" s="66" t="e">
        <f t="shared" si="9"/>
        <v>#DIV/0!</v>
      </c>
      <c r="D65" s="66" t="e">
        <f t="shared" si="9"/>
        <v>#DIV/0!</v>
      </c>
      <c r="E65" s="66" t="e">
        <f t="shared" si="9"/>
        <v>#DIV/0!</v>
      </c>
      <c r="F65" s="66" t="e">
        <f t="shared" si="9"/>
        <v>#DIV/0!</v>
      </c>
      <c r="G65" s="66" t="e">
        <f t="shared" si="9"/>
        <v>#DIV/0!</v>
      </c>
      <c r="H65" s="66" t="e">
        <f t="shared" si="9"/>
        <v>#DIV/0!</v>
      </c>
      <c r="I65" s="66" t="e">
        <f t="shared" si="9"/>
        <v>#DIV/0!</v>
      </c>
      <c r="J65" s="66" t="e">
        <f t="shared" si="9"/>
        <v>#DIV/0!</v>
      </c>
      <c r="K65" s="66" t="e">
        <f t="shared" si="9"/>
        <v>#DIV/0!</v>
      </c>
      <c r="L65" s="66" t="e">
        <f t="shared" si="9"/>
        <v>#DIV/0!</v>
      </c>
      <c r="M65" s="66" t="e">
        <f t="shared" si="9"/>
        <v>#DIV/0!</v>
      </c>
      <c r="N65" s="66" t="e">
        <f t="shared" si="9"/>
        <v>#DIV/0!</v>
      </c>
      <c r="O65" s="66" t="e">
        <f t="shared" si="9"/>
        <v>#DIV/0!</v>
      </c>
      <c r="P65" s="66" t="e">
        <f t="shared" si="9"/>
        <v>#DIV/0!</v>
      </c>
      <c r="Q65" s="66" t="e">
        <f t="shared" si="9"/>
        <v>#DIV/0!</v>
      </c>
      <c r="R65" s="66" t="e">
        <f t="shared" si="9"/>
        <v>#DIV/0!</v>
      </c>
      <c r="S65" s="66" t="e">
        <f t="shared" si="9"/>
        <v>#DIV/0!</v>
      </c>
      <c r="T65" s="66" t="e">
        <f t="shared" si="9"/>
        <v>#DIV/0!</v>
      </c>
      <c r="U65" s="66" t="e">
        <f t="shared" si="9"/>
        <v>#DIV/0!</v>
      </c>
      <c r="V65" s="66" t="e">
        <f t="shared" si="9"/>
        <v>#DIV/0!</v>
      </c>
    </row>
    <row r="66" spans="1:22" ht="12.75">
      <c r="A66" s="61" t="s">
        <v>41</v>
      </c>
      <c r="B66" s="66" t="e">
        <f>(B60/B64)</f>
        <v>#DIV/0!</v>
      </c>
      <c r="C66" s="66" t="e">
        <f aca="true" t="shared" si="10" ref="C66:V66">(C60/C64)</f>
        <v>#DIV/0!</v>
      </c>
      <c r="D66" s="66" t="e">
        <f t="shared" si="10"/>
        <v>#DIV/0!</v>
      </c>
      <c r="E66" s="66" t="e">
        <f t="shared" si="10"/>
        <v>#DIV/0!</v>
      </c>
      <c r="F66" s="66" t="e">
        <f t="shared" si="10"/>
        <v>#DIV/0!</v>
      </c>
      <c r="G66" s="66" t="e">
        <f t="shared" si="10"/>
        <v>#DIV/0!</v>
      </c>
      <c r="H66" s="66" t="e">
        <f t="shared" si="10"/>
        <v>#DIV/0!</v>
      </c>
      <c r="I66" s="66" t="e">
        <f t="shared" si="10"/>
        <v>#DIV/0!</v>
      </c>
      <c r="J66" s="66" t="e">
        <f t="shared" si="10"/>
        <v>#DIV/0!</v>
      </c>
      <c r="K66" s="66" t="e">
        <f t="shared" si="10"/>
        <v>#DIV/0!</v>
      </c>
      <c r="L66" s="66" t="e">
        <f t="shared" si="10"/>
        <v>#DIV/0!</v>
      </c>
      <c r="M66" s="66" t="e">
        <f t="shared" si="10"/>
        <v>#DIV/0!</v>
      </c>
      <c r="N66" s="66" t="e">
        <f t="shared" si="10"/>
        <v>#DIV/0!</v>
      </c>
      <c r="O66" s="66" t="e">
        <f t="shared" si="10"/>
        <v>#DIV/0!</v>
      </c>
      <c r="P66" s="66" t="e">
        <f t="shared" si="10"/>
        <v>#DIV/0!</v>
      </c>
      <c r="Q66" s="66" t="e">
        <f t="shared" si="10"/>
        <v>#DIV/0!</v>
      </c>
      <c r="R66" s="66" t="e">
        <f t="shared" si="10"/>
        <v>#DIV/0!</v>
      </c>
      <c r="S66" s="66" t="e">
        <f t="shared" si="10"/>
        <v>#DIV/0!</v>
      </c>
      <c r="T66" s="66" t="e">
        <f t="shared" si="10"/>
        <v>#DIV/0!</v>
      </c>
      <c r="U66" s="66" t="e">
        <f t="shared" si="10"/>
        <v>#DIV/0!</v>
      </c>
      <c r="V66" s="66" t="e">
        <f t="shared" si="10"/>
        <v>#DIV/0!</v>
      </c>
    </row>
    <row r="67" spans="1:22" ht="13.5" thickBot="1">
      <c r="A67" s="67" t="s">
        <v>36</v>
      </c>
      <c r="B67" s="62" t="e">
        <f>((B57+B58+B59+B61)/B64)</f>
        <v>#DIV/0!</v>
      </c>
      <c r="C67" s="62" t="e">
        <f aca="true" t="shared" si="11" ref="C67:V67">((C57+C58+C59+C61)/C64)</f>
        <v>#DIV/0!</v>
      </c>
      <c r="D67" s="62" t="e">
        <f t="shared" si="11"/>
        <v>#DIV/0!</v>
      </c>
      <c r="E67" s="62" t="e">
        <f t="shared" si="11"/>
        <v>#DIV/0!</v>
      </c>
      <c r="F67" s="62" t="e">
        <f t="shared" si="11"/>
        <v>#DIV/0!</v>
      </c>
      <c r="G67" s="62" t="e">
        <f t="shared" si="11"/>
        <v>#DIV/0!</v>
      </c>
      <c r="H67" s="62" t="e">
        <f t="shared" si="11"/>
        <v>#DIV/0!</v>
      </c>
      <c r="I67" s="62" t="e">
        <f t="shared" si="11"/>
        <v>#DIV/0!</v>
      </c>
      <c r="J67" s="62" t="e">
        <f t="shared" si="11"/>
        <v>#DIV/0!</v>
      </c>
      <c r="K67" s="62" t="e">
        <f t="shared" si="11"/>
        <v>#DIV/0!</v>
      </c>
      <c r="L67" s="62" t="e">
        <f t="shared" si="11"/>
        <v>#DIV/0!</v>
      </c>
      <c r="M67" s="62" t="e">
        <f t="shared" si="11"/>
        <v>#DIV/0!</v>
      </c>
      <c r="N67" s="62" t="e">
        <f t="shared" si="11"/>
        <v>#DIV/0!</v>
      </c>
      <c r="O67" s="62" t="e">
        <f t="shared" si="11"/>
        <v>#DIV/0!</v>
      </c>
      <c r="P67" s="62" t="e">
        <f t="shared" si="11"/>
        <v>#DIV/0!</v>
      </c>
      <c r="Q67" s="62" t="e">
        <f t="shared" si="11"/>
        <v>#DIV/0!</v>
      </c>
      <c r="R67" s="62" t="e">
        <f t="shared" si="11"/>
        <v>#DIV/0!</v>
      </c>
      <c r="S67" s="62" t="e">
        <f t="shared" si="11"/>
        <v>#DIV/0!</v>
      </c>
      <c r="T67" s="62" t="e">
        <f t="shared" si="11"/>
        <v>#DIV/0!</v>
      </c>
      <c r="U67" s="62" t="e">
        <f t="shared" si="11"/>
        <v>#DIV/0!</v>
      </c>
      <c r="V67" s="62" t="e">
        <f t="shared" si="11"/>
        <v>#DIV/0!</v>
      </c>
    </row>
    <row r="68" spans="1:30" ht="15">
      <c r="A68" s="68" t="s">
        <v>69</v>
      </c>
      <c r="B68" s="69"/>
      <c r="C68" s="70"/>
      <c r="D68" s="70"/>
      <c r="E68" s="70"/>
      <c r="F68" s="70"/>
      <c r="G68" s="70"/>
      <c r="H68" s="70"/>
      <c r="I68" s="70"/>
      <c r="J68" s="70"/>
      <c r="K68" s="70"/>
      <c r="L68" s="70"/>
      <c r="M68" s="70"/>
      <c r="N68" s="70"/>
      <c r="O68" s="70"/>
      <c r="P68" s="70"/>
      <c r="Q68" s="70"/>
      <c r="R68" s="70"/>
      <c r="S68" s="70"/>
      <c r="T68" s="70"/>
      <c r="U68" s="70"/>
      <c r="V68" s="71"/>
      <c r="AD68" s="24"/>
    </row>
    <row r="69" spans="1:22" ht="12.75">
      <c r="A69" s="26" t="s">
        <v>70</v>
      </c>
      <c r="B69" s="31"/>
      <c r="C69" s="31"/>
      <c r="D69" s="31"/>
      <c r="E69" s="31"/>
      <c r="F69" s="31"/>
      <c r="G69" s="31"/>
      <c r="H69" s="31"/>
      <c r="I69" s="31"/>
      <c r="J69" s="31"/>
      <c r="K69" s="84"/>
      <c r="L69" s="31"/>
      <c r="M69" s="31"/>
      <c r="N69" s="31"/>
      <c r="O69" s="31"/>
      <c r="P69" s="31"/>
      <c r="Q69" s="31"/>
      <c r="R69" s="31"/>
      <c r="S69" s="84"/>
      <c r="T69" s="31"/>
      <c r="U69" s="31"/>
      <c r="V69" s="22">
        <f>SUM(B69:U69)</f>
        <v>0</v>
      </c>
    </row>
    <row r="70" spans="1:22" ht="12.75">
      <c r="A70" s="26" t="s">
        <v>71</v>
      </c>
      <c r="B70" s="31"/>
      <c r="C70" s="31"/>
      <c r="D70" s="31"/>
      <c r="E70" s="31"/>
      <c r="F70" s="31"/>
      <c r="G70" s="31"/>
      <c r="H70" s="31"/>
      <c r="I70" s="31"/>
      <c r="J70" s="31"/>
      <c r="K70" s="84"/>
      <c r="L70" s="31"/>
      <c r="M70" s="31"/>
      <c r="N70" s="31"/>
      <c r="O70" s="31"/>
      <c r="P70" s="31"/>
      <c r="Q70" s="31"/>
      <c r="R70" s="31"/>
      <c r="S70" s="84"/>
      <c r="T70" s="31"/>
      <c r="U70" s="31"/>
      <c r="V70" s="22">
        <f aca="true" t="shared" si="12" ref="V70:V75">SUM(B70:U70)</f>
        <v>0</v>
      </c>
    </row>
    <row r="71" spans="1:22" ht="12.75">
      <c r="A71" s="26" t="s">
        <v>72</v>
      </c>
      <c r="B71" s="31"/>
      <c r="C71" s="31"/>
      <c r="D71" s="31"/>
      <c r="E71" s="31"/>
      <c r="F71" s="31"/>
      <c r="G71" s="31"/>
      <c r="H71" s="31"/>
      <c r="I71" s="31"/>
      <c r="J71" s="31"/>
      <c r="K71" s="84"/>
      <c r="L71" s="31"/>
      <c r="M71" s="31"/>
      <c r="N71" s="31"/>
      <c r="O71" s="31"/>
      <c r="P71" s="31"/>
      <c r="Q71" s="31"/>
      <c r="R71" s="31"/>
      <c r="S71" s="84"/>
      <c r="T71" s="31"/>
      <c r="U71" s="31"/>
      <c r="V71" s="22">
        <f t="shared" si="12"/>
        <v>0</v>
      </c>
    </row>
    <row r="72" spans="1:22" ht="12.75">
      <c r="A72" s="26" t="s">
        <v>73</v>
      </c>
      <c r="B72" s="31"/>
      <c r="C72" s="31"/>
      <c r="D72" s="31"/>
      <c r="E72" s="31"/>
      <c r="F72" s="31"/>
      <c r="G72" s="31"/>
      <c r="H72" s="31"/>
      <c r="I72" s="31"/>
      <c r="J72" s="31"/>
      <c r="K72" s="84"/>
      <c r="L72" s="31"/>
      <c r="M72" s="31"/>
      <c r="N72" s="31"/>
      <c r="O72" s="31"/>
      <c r="P72" s="31"/>
      <c r="Q72" s="31"/>
      <c r="R72" s="31"/>
      <c r="S72" s="84"/>
      <c r="T72" s="31"/>
      <c r="U72" s="31"/>
      <c r="V72" s="22">
        <f t="shared" si="12"/>
        <v>0</v>
      </c>
    </row>
    <row r="73" spans="1:22" ht="12.75">
      <c r="A73" s="26" t="s">
        <v>74</v>
      </c>
      <c r="B73" s="31"/>
      <c r="C73" s="31"/>
      <c r="D73" s="31"/>
      <c r="E73" s="31"/>
      <c r="F73" s="31"/>
      <c r="G73" s="31"/>
      <c r="H73" s="31"/>
      <c r="I73" s="31"/>
      <c r="J73" s="31"/>
      <c r="K73" s="84"/>
      <c r="L73" s="31"/>
      <c r="M73" s="31"/>
      <c r="N73" s="31"/>
      <c r="O73" s="31"/>
      <c r="P73" s="31"/>
      <c r="Q73" s="31"/>
      <c r="R73" s="31"/>
      <c r="S73" s="84"/>
      <c r="T73" s="31"/>
      <c r="U73" s="31"/>
      <c r="V73" s="22">
        <f t="shared" si="12"/>
        <v>0</v>
      </c>
    </row>
    <row r="74" spans="1:22" ht="12.75">
      <c r="A74" s="56" t="s">
        <v>88</v>
      </c>
      <c r="B74" s="31"/>
      <c r="C74" s="31"/>
      <c r="D74" s="31"/>
      <c r="E74" s="31"/>
      <c r="F74" s="31"/>
      <c r="G74" s="31"/>
      <c r="H74" s="31"/>
      <c r="I74" s="31"/>
      <c r="J74" s="31"/>
      <c r="K74" s="84"/>
      <c r="L74" s="31"/>
      <c r="M74" s="31"/>
      <c r="N74" s="31"/>
      <c r="O74" s="31"/>
      <c r="P74" s="31"/>
      <c r="Q74" s="31"/>
      <c r="R74" s="31"/>
      <c r="S74" s="84"/>
      <c r="T74" s="31"/>
      <c r="U74" s="31"/>
      <c r="V74" s="22">
        <f t="shared" si="12"/>
        <v>0</v>
      </c>
    </row>
    <row r="75" spans="1:22" ht="12.75">
      <c r="A75" s="56" t="s">
        <v>31</v>
      </c>
      <c r="B75" s="31"/>
      <c r="C75" s="31"/>
      <c r="D75" s="31"/>
      <c r="E75" s="31"/>
      <c r="F75" s="31"/>
      <c r="G75" s="31"/>
      <c r="H75" s="31"/>
      <c r="I75" s="31"/>
      <c r="J75" s="31"/>
      <c r="K75" s="84"/>
      <c r="L75" s="31"/>
      <c r="M75" s="31"/>
      <c r="N75" s="31"/>
      <c r="O75" s="31"/>
      <c r="P75" s="31"/>
      <c r="Q75" s="31"/>
      <c r="R75" s="31"/>
      <c r="S75" s="84"/>
      <c r="T75" s="31"/>
      <c r="U75" s="31"/>
      <c r="V75" s="22">
        <f t="shared" si="12"/>
        <v>0</v>
      </c>
    </row>
    <row r="76" spans="1:30" s="60" customFormat="1" ht="12.75">
      <c r="A76" s="58" t="s">
        <v>83</v>
      </c>
      <c r="B76" s="59">
        <f>SUM(B69:B73)</f>
        <v>0</v>
      </c>
      <c r="C76" s="59">
        <f aca="true" t="shared" si="13" ref="C76:V76">SUM(C69:C73)</f>
        <v>0</v>
      </c>
      <c r="D76" s="59">
        <f t="shared" si="13"/>
        <v>0</v>
      </c>
      <c r="E76" s="59">
        <f t="shared" si="13"/>
        <v>0</v>
      </c>
      <c r="F76" s="59">
        <f t="shared" si="13"/>
        <v>0</v>
      </c>
      <c r="G76" s="59">
        <f t="shared" si="13"/>
        <v>0</v>
      </c>
      <c r="H76" s="59">
        <f t="shared" si="13"/>
        <v>0</v>
      </c>
      <c r="I76" s="59">
        <f t="shared" si="13"/>
        <v>0</v>
      </c>
      <c r="J76" s="59">
        <f t="shared" si="13"/>
        <v>0</v>
      </c>
      <c r="K76" s="59">
        <f t="shared" si="13"/>
        <v>0</v>
      </c>
      <c r="L76" s="59">
        <f t="shared" si="13"/>
        <v>0</v>
      </c>
      <c r="M76" s="59">
        <f t="shared" si="13"/>
        <v>0</v>
      </c>
      <c r="N76" s="59">
        <f t="shared" si="13"/>
        <v>0</v>
      </c>
      <c r="O76" s="59">
        <f t="shared" si="13"/>
        <v>0</v>
      </c>
      <c r="P76" s="59">
        <f t="shared" si="13"/>
        <v>0</v>
      </c>
      <c r="Q76" s="59">
        <f t="shared" si="13"/>
        <v>0</v>
      </c>
      <c r="R76" s="59">
        <f t="shared" si="13"/>
        <v>0</v>
      </c>
      <c r="S76" s="59">
        <f t="shared" si="13"/>
        <v>0</v>
      </c>
      <c r="T76" s="59">
        <f t="shared" si="13"/>
        <v>0</v>
      </c>
      <c r="U76" s="59">
        <f t="shared" si="13"/>
        <v>0</v>
      </c>
      <c r="V76" s="59">
        <f t="shared" si="13"/>
        <v>0</v>
      </c>
      <c r="AD76" s="3"/>
    </row>
    <row r="77" spans="1:22" ht="12.75">
      <c r="A77" s="61" t="s">
        <v>13</v>
      </c>
      <c r="B77" s="66" t="e">
        <f aca="true" t="shared" si="14" ref="B77:V77">B76/B$177</f>
        <v>#DIV/0!</v>
      </c>
      <c r="C77" s="66" t="e">
        <f t="shared" si="14"/>
        <v>#DIV/0!</v>
      </c>
      <c r="D77" s="66" t="e">
        <f t="shared" si="14"/>
        <v>#DIV/0!</v>
      </c>
      <c r="E77" s="66" t="e">
        <f t="shared" si="14"/>
        <v>#DIV/0!</v>
      </c>
      <c r="F77" s="66" t="e">
        <f t="shared" si="14"/>
        <v>#DIV/0!</v>
      </c>
      <c r="G77" s="66" t="e">
        <f t="shared" si="14"/>
        <v>#DIV/0!</v>
      </c>
      <c r="H77" s="66" t="e">
        <f t="shared" si="14"/>
        <v>#DIV/0!</v>
      </c>
      <c r="I77" s="66" t="e">
        <f t="shared" si="14"/>
        <v>#DIV/0!</v>
      </c>
      <c r="J77" s="66" t="e">
        <f t="shared" si="14"/>
        <v>#DIV/0!</v>
      </c>
      <c r="K77" s="66" t="e">
        <f t="shared" si="14"/>
        <v>#DIV/0!</v>
      </c>
      <c r="L77" s="66" t="e">
        <f t="shared" si="14"/>
        <v>#DIV/0!</v>
      </c>
      <c r="M77" s="66" t="e">
        <f t="shared" si="14"/>
        <v>#DIV/0!</v>
      </c>
      <c r="N77" s="66" t="e">
        <f t="shared" si="14"/>
        <v>#DIV/0!</v>
      </c>
      <c r="O77" s="66" t="e">
        <f t="shared" si="14"/>
        <v>#DIV/0!</v>
      </c>
      <c r="P77" s="66" t="e">
        <f t="shared" si="14"/>
        <v>#DIV/0!</v>
      </c>
      <c r="Q77" s="66" t="e">
        <f t="shared" si="14"/>
        <v>#DIV/0!</v>
      </c>
      <c r="R77" s="66" t="e">
        <f t="shared" si="14"/>
        <v>#DIV/0!</v>
      </c>
      <c r="S77" s="66" t="e">
        <f t="shared" si="14"/>
        <v>#DIV/0!</v>
      </c>
      <c r="T77" s="66" t="e">
        <f t="shared" si="14"/>
        <v>#DIV/0!</v>
      </c>
      <c r="U77" s="66" t="e">
        <f t="shared" si="14"/>
        <v>#DIV/0!</v>
      </c>
      <c r="V77" s="66" t="e">
        <f t="shared" si="14"/>
        <v>#DIV/0!</v>
      </c>
    </row>
    <row r="78" spans="1:22" ht="12.75">
      <c r="A78" s="61" t="s">
        <v>39</v>
      </c>
      <c r="B78" s="66" t="e">
        <f>(B72/B76)</f>
        <v>#DIV/0!</v>
      </c>
      <c r="C78" s="66" t="e">
        <f aca="true" t="shared" si="15" ref="C78:V78">(C72/C76)</f>
        <v>#DIV/0!</v>
      </c>
      <c r="D78" s="66" t="e">
        <f t="shared" si="15"/>
        <v>#DIV/0!</v>
      </c>
      <c r="E78" s="66" t="e">
        <f t="shared" si="15"/>
        <v>#DIV/0!</v>
      </c>
      <c r="F78" s="66" t="e">
        <f t="shared" si="15"/>
        <v>#DIV/0!</v>
      </c>
      <c r="G78" s="66" t="e">
        <f t="shared" si="15"/>
        <v>#DIV/0!</v>
      </c>
      <c r="H78" s="66" t="e">
        <f t="shared" si="15"/>
        <v>#DIV/0!</v>
      </c>
      <c r="I78" s="66" t="e">
        <f t="shared" si="15"/>
        <v>#DIV/0!</v>
      </c>
      <c r="J78" s="66" t="e">
        <f t="shared" si="15"/>
        <v>#DIV/0!</v>
      </c>
      <c r="K78" s="66" t="e">
        <f t="shared" si="15"/>
        <v>#DIV/0!</v>
      </c>
      <c r="L78" s="66" t="e">
        <f t="shared" si="15"/>
        <v>#DIV/0!</v>
      </c>
      <c r="M78" s="66" t="e">
        <f t="shared" si="15"/>
        <v>#DIV/0!</v>
      </c>
      <c r="N78" s="66" t="e">
        <f t="shared" si="15"/>
        <v>#DIV/0!</v>
      </c>
      <c r="O78" s="66" t="e">
        <f t="shared" si="15"/>
        <v>#DIV/0!</v>
      </c>
      <c r="P78" s="66" t="e">
        <f t="shared" si="15"/>
        <v>#DIV/0!</v>
      </c>
      <c r="Q78" s="66" t="e">
        <f t="shared" si="15"/>
        <v>#DIV/0!</v>
      </c>
      <c r="R78" s="66" t="e">
        <f t="shared" si="15"/>
        <v>#DIV/0!</v>
      </c>
      <c r="S78" s="66" t="e">
        <f t="shared" si="15"/>
        <v>#DIV/0!</v>
      </c>
      <c r="T78" s="66" t="e">
        <f t="shared" si="15"/>
        <v>#DIV/0!</v>
      </c>
      <c r="U78" s="66" t="e">
        <f t="shared" si="15"/>
        <v>#DIV/0!</v>
      </c>
      <c r="V78" s="66" t="e">
        <f t="shared" si="15"/>
        <v>#DIV/0!</v>
      </c>
    </row>
    <row r="79" spans="1:22" ht="13.5" thickBot="1">
      <c r="A79" s="67" t="s">
        <v>38</v>
      </c>
      <c r="B79" s="62" t="e">
        <f>((B69+B70+B71+B73)/B76)</f>
        <v>#DIV/0!</v>
      </c>
      <c r="C79" s="62" t="e">
        <f aca="true" t="shared" si="16" ref="C79:V79">((C69+C70+C71+C73)/C76)</f>
        <v>#DIV/0!</v>
      </c>
      <c r="D79" s="62" t="e">
        <f t="shared" si="16"/>
        <v>#DIV/0!</v>
      </c>
      <c r="E79" s="62" t="e">
        <f t="shared" si="16"/>
        <v>#DIV/0!</v>
      </c>
      <c r="F79" s="62" t="e">
        <f t="shared" si="16"/>
        <v>#DIV/0!</v>
      </c>
      <c r="G79" s="62" t="e">
        <f t="shared" si="16"/>
        <v>#DIV/0!</v>
      </c>
      <c r="H79" s="62" t="e">
        <f t="shared" si="16"/>
        <v>#DIV/0!</v>
      </c>
      <c r="I79" s="62" t="e">
        <f t="shared" si="16"/>
        <v>#DIV/0!</v>
      </c>
      <c r="J79" s="62" t="e">
        <f t="shared" si="16"/>
        <v>#DIV/0!</v>
      </c>
      <c r="K79" s="62" t="e">
        <f t="shared" si="16"/>
        <v>#DIV/0!</v>
      </c>
      <c r="L79" s="62" t="e">
        <f t="shared" si="16"/>
        <v>#DIV/0!</v>
      </c>
      <c r="M79" s="62" t="e">
        <f t="shared" si="16"/>
        <v>#DIV/0!</v>
      </c>
      <c r="N79" s="62" t="e">
        <f t="shared" si="16"/>
        <v>#DIV/0!</v>
      </c>
      <c r="O79" s="62" t="e">
        <f t="shared" si="16"/>
        <v>#DIV/0!</v>
      </c>
      <c r="P79" s="62" t="e">
        <f t="shared" si="16"/>
        <v>#DIV/0!</v>
      </c>
      <c r="Q79" s="62" t="e">
        <f t="shared" si="16"/>
        <v>#DIV/0!</v>
      </c>
      <c r="R79" s="62" t="e">
        <f t="shared" si="16"/>
        <v>#DIV/0!</v>
      </c>
      <c r="S79" s="62" t="e">
        <f t="shared" si="16"/>
        <v>#DIV/0!</v>
      </c>
      <c r="T79" s="62" t="e">
        <f t="shared" si="16"/>
        <v>#DIV/0!</v>
      </c>
      <c r="U79" s="62" t="e">
        <f t="shared" si="16"/>
        <v>#DIV/0!</v>
      </c>
      <c r="V79" s="62" t="e">
        <f t="shared" si="16"/>
        <v>#DIV/0!</v>
      </c>
    </row>
    <row r="80" spans="1:22" ht="15">
      <c r="A80" s="68" t="s">
        <v>85</v>
      </c>
      <c r="B80" s="69"/>
      <c r="C80" s="70"/>
      <c r="D80" s="70"/>
      <c r="E80" s="70"/>
      <c r="F80" s="70"/>
      <c r="G80" s="70"/>
      <c r="H80" s="70"/>
      <c r="I80" s="70"/>
      <c r="J80" s="70"/>
      <c r="K80" s="70"/>
      <c r="L80" s="70"/>
      <c r="M80" s="70"/>
      <c r="N80" s="70"/>
      <c r="O80" s="70"/>
      <c r="P80" s="70"/>
      <c r="Q80" s="70"/>
      <c r="R80" s="70"/>
      <c r="S80" s="70"/>
      <c r="T80" s="70"/>
      <c r="U80" s="70"/>
      <c r="V80" s="71"/>
    </row>
    <row r="81" spans="1:22" ht="12.75">
      <c r="A81" s="26" t="s">
        <v>75</v>
      </c>
      <c r="B81" s="31"/>
      <c r="C81" s="31"/>
      <c r="D81" s="31"/>
      <c r="E81" s="31"/>
      <c r="F81" s="31"/>
      <c r="G81" s="31"/>
      <c r="H81" s="31"/>
      <c r="I81" s="31"/>
      <c r="J81" s="31"/>
      <c r="K81" s="84"/>
      <c r="L81" s="31"/>
      <c r="M81" s="31"/>
      <c r="N81" s="31"/>
      <c r="O81" s="31"/>
      <c r="P81" s="31"/>
      <c r="Q81" s="31"/>
      <c r="R81" s="31"/>
      <c r="S81" s="84"/>
      <c r="T81" s="31"/>
      <c r="U81" s="31"/>
      <c r="V81" s="22">
        <f>SUM(B81:U81)</f>
        <v>0</v>
      </c>
    </row>
    <row r="82" spans="1:22" ht="12.75">
      <c r="A82" s="26" t="s">
        <v>76</v>
      </c>
      <c r="B82" s="31"/>
      <c r="C82" s="31"/>
      <c r="D82" s="31"/>
      <c r="E82" s="31"/>
      <c r="F82" s="31"/>
      <c r="G82" s="31"/>
      <c r="H82" s="31"/>
      <c r="I82" s="31"/>
      <c r="J82" s="31"/>
      <c r="K82" s="84"/>
      <c r="L82" s="31"/>
      <c r="M82" s="31"/>
      <c r="N82" s="31"/>
      <c r="O82" s="31"/>
      <c r="P82" s="31"/>
      <c r="Q82" s="31"/>
      <c r="R82" s="31"/>
      <c r="S82" s="84"/>
      <c r="T82" s="31"/>
      <c r="U82" s="31"/>
      <c r="V82" s="22">
        <f aca="true" t="shared" si="17" ref="V82:V88">SUM(B82:U82)</f>
        <v>0</v>
      </c>
    </row>
    <row r="83" spans="1:30" ht="12.75">
      <c r="A83" s="26" t="s">
        <v>77</v>
      </c>
      <c r="B83" s="31"/>
      <c r="C83" s="31"/>
      <c r="D83" s="31"/>
      <c r="E83" s="31"/>
      <c r="F83" s="31"/>
      <c r="G83" s="31"/>
      <c r="H83" s="31"/>
      <c r="I83" s="31"/>
      <c r="J83" s="31"/>
      <c r="K83" s="84"/>
      <c r="L83" s="31"/>
      <c r="M83" s="31"/>
      <c r="N83" s="31"/>
      <c r="O83" s="31"/>
      <c r="P83" s="31"/>
      <c r="Q83" s="31"/>
      <c r="R83" s="31"/>
      <c r="S83" s="84"/>
      <c r="T83" s="31"/>
      <c r="U83" s="31"/>
      <c r="V83" s="22">
        <f t="shared" si="17"/>
        <v>0</v>
      </c>
      <c r="AD83" s="24"/>
    </row>
    <row r="84" spans="1:22" ht="12.75">
      <c r="A84" s="26" t="s">
        <v>78</v>
      </c>
      <c r="B84" s="31"/>
      <c r="C84" s="31"/>
      <c r="D84" s="31"/>
      <c r="E84" s="31"/>
      <c r="F84" s="31"/>
      <c r="G84" s="31"/>
      <c r="H84" s="31"/>
      <c r="I84" s="31"/>
      <c r="J84" s="31"/>
      <c r="K84" s="84"/>
      <c r="L84" s="31"/>
      <c r="M84" s="31"/>
      <c r="N84" s="31"/>
      <c r="O84" s="31"/>
      <c r="P84" s="31"/>
      <c r="Q84" s="31"/>
      <c r="R84" s="31"/>
      <c r="S84" s="84"/>
      <c r="T84" s="31"/>
      <c r="U84" s="31"/>
      <c r="V84" s="22">
        <f t="shared" si="17"/>
        <v>0</v>
      </c>
    </row>
    <row r="85" spans="1:22" ht="12.75">
      <c r="A85" s="26" t="s">
        <v>79</v>
      </c>
      <c r="B85" s="31"/>
      <c r="C85" s="31"/>
      <c r="D85" s="31"/>
      <c r="E85" s="31"/>
      <c r="F85" s="31"/>
      <c r="G85" s="31"/>
      <c r="H85" s="31"/>
      <c r="I85" s="31"/>
      <c r="J85" s="31"/>
      <c r="K85" s="84"/>
      <c r="L85" s="31"/>
      <c r="M85" s="31"/>
      <c r="N85" s="31"/>
      <c r="O85" s="31"/>
      <c r="P85" s="31"/>
      <c r="Q85" s="31"/>
      <c r="R85" s="31"/>
      <c r="S85" s="84"/>
      <c r="T85" s="31"/>
      <c r="U85" s="31"/>
      <c r="V85" s="22">
        <f t="shared" si="17"/>
        <v>0</v>
      </c>
    </row>
    <row r="86" spans="1:22" ht="12.75">
      <c r="A86" s="26" t="s">
        <v>80</v>
      </c>
      <c r="B86" s="31"/>
      <c r="C86" s="31"/>
      <c r="D86" s="31"/>
      <c r="E86" s="31"/>
      <c r="F86" s="31"/>
      <c r="G86" s="31"/>
      <c r="H86" s="31"/>
      <c r="I86" s="31"/>
      <c r="J86" s="31"/>
      <c r="K86" s="84"/>
      <c r="L86" s="31"/>
      <c r="M86" s="31"/>
      <c r="N86" s="31"/>
      <c r="O86" s="31"/>
      <c r="P86" s="31"/>
      <c r="Q86" s="31"/>
      <c r="R86" s="31"/>
      <c r="S86" s="84"/>
      <c r="T86" s="31"/>
      <c r="U86" s="31"/>
      <c r="V86" s="22">
        <f t="shared" si="17"/>
        <v>0</v>
      </c>
    </row>
    <row r="87" spans="1:22" ht="12.75">
      <c r="A87" s="56" t="s">
        <v>89</v>
      </c>
      <c r="B87" s="31"/>
      <c r="C87" s="31"/>
      <c r="D87" s="31"/>
      <c r="E87" s="31"/>
      <c r="F87" s="31"/>
      <c r="G87" s="31"/>
      <c r="H87" s="31"/>
      <c r="I87" s="31"/>
      <c r="J87" s="31"/>
      <c r="K87" s="84"/>
      <c r="L87" s="31"/>
      <c r="M87" s="31"/>
      <c r="N87" s="31"/>
      <c r="O87" s="31"/>
      <c r="P87" s="31"/>
      <c r="Q87" s="31"/>
      <c r="R87" s="31"/>
      <c r="S87" s="84"/>
      <c r="T87" s="31"/>
      <c r="U87" s="31"/>
      <c r="V87" s="22">
        <f t="shared" si="17"/>
        <v>0</v>
      </c>
    </row>
    <row r="88" spans="1:30" s="60" customFormat="1" ht="12.75">
      <c r="A88" s="56" t="s">
        <v>31</v>
      </c>
      <c r="B88" s="31"/>
      <c r="C88" s="31"/>
      <c r="D88" s="31"/>
      <c r="E88" s="31"/>
      <c r="F88" s="31"/>
      <c r="G88" s="31"/>
      <c r="H88" s="31"/>
      <c r="I88" s="31"/>
      <c r="J88" s="31"/>
      <c r="K88" s="84"/>
      <c r="L88" s="31"/>
      <c r="M88" s="31"/>
      <c r="N88" s="31"/>
      <c r="O88" s="31"/>
      <c r="P88" s="31"/>
      <c r="Q88" s="31"/>
      <c r="R88" s="31"/>
      <c r="S88" s="84"/>
      <c r="T88" s="31"/>
      <c r="U88" s="31"/>
      <c r="V88" s="22">
        <f t="shared" si="17"/>
        <v>0</v>
      </c>
      <c r="AD88" s="3"/>
    </row>
    <row r="89" spans="1:30" s="60" customFormat="1" ht="12.75">
      <c r="A89" s="58" t="s">
        <v>84</v>
      </c>
      <c r="B89" s="59">
        <f>SUM(B81:B86)</f>
        <v>0</v>
      </c>
      <c r="C89" s="59">
        <f aca="true" t="shared" si="18" ref="C89:V89">SUM(C81:C86)</f>
        <v>0</v>
      </c>
      <c r="D89" s="59">
        <f t="shared" si="18"/>
        <v>0</v>
      </c>
      <c r="E89" s="59">
        <f t="shared" si="18"/>
        <v>0</v>
      </c>
      <c r="F89" s="59">
        <f t="shared" si="18"/>
        <v>0</v>
      </c>
      <c r="G89" s="59">
        <f t="shared" si="18"/>
        <v>0</v>
      </c>
      <c r="H89" s="59">
        <f t="shared" si="18"/>
        <v>0</v>
      </c>
      <c r="I89" s="59">
        <f t="shared" si="18"/>
        <v>0</v>
      </c>
      <c r="J89" s="59">
        <f t="shared" si="18"/>
        <v>0</v>
      </c>
      <c r="K89" s="59">
        <f t="shared" si="18"/>
        <v>0</v>
      </c>
      <c r="L89" s="59">
        <f t="shared" si="18"/>
        <v>0</v>
      </c>
      <c r="M89" s="59">
        <f t="shared" si="18"/>
        <v>0</v>
      </c>
      <c r="N89" s="59">
        <f t="shared" si="18"/>
        <v>0</v>
      </c>
      <c r="O89" s="59">
        <f t="shared" si="18"/>
        <v>0</v>
      </c>
      <c r="P89" s="59">
        <f t="shared" si="18"/>
        <v>0</v>
      </c>
      <c r="Q89" s="59">
        <f t="shared" si="18"/>
        <v>0</v>
      </c>
      <c r="R89" s="59">
        <f t="shared" si="18"/>
        <v>0</v>
      </c>
      <c r="S89" s="59">
        <f t="shared" si="18"/>
        <v>0</v>
      </c>
      <c r="T89" s="59">
        <f t="shared" si="18"/>
        <v>0</v>
      </c>
      <c r="U89" s="59">
        <f t="shared" si="18"/>
        <v>0</v>
      </c>
      <c r="V89" s="59">
        <f t="shared" si="18"/>
        <v>0</v>
      </c>
      <c r="AD89" s="3"/>
    </row>
    <row r="90" spans="1:22" ht="12.75">
      <c r="A90" s="61" t="s">
        <v>13</v>
      </c>
      <c r="B90" s="66" t="e">
        <f aca="true" t="shared" si="19" ref="B90:V90">B89/B$177</f>
        <v>#DIV/0!</v>
      </c>
      <c r="C90" s="66" t="e">
        <f t="shared" si="19"/>
        <v>#DIV/0!</v>
      </c>
      <c r="D90" s="66" t="e">
        <f t="shared" si="19"/>
        <v>#DIV/0!</v>
      </c>
      <c r="E90" s="66" t="e">
        <f t="shared" si="19"/>
        <v>#DIV/0!</v>
      </c>
      <c r="F90" s="66" t="e">
        <f t="shared" si="19"/>
        <v>#DIV/0!</v>
      </c>
      <c r="G90" s="66" t="e">
        <f t="shared" si="19"/>
        <v>#DIV/0!</v>
      </c>
      <c r="H90" s="66" t="e">
        <f t="shared" si="19"/>
        <v>#DIV/0!</v>
      </c>
      <c r="I90" s="66" t="e">
        <f t="shared" si="19"/>
        <v>#DIV/0!</v>
      </c>
      <c r="J90" s="66" t="e">
        <f t="shared" si="19"/>
        <v>#DIV/0!</v>
      </c>
      <c r="K90" s="66" t="e">
        <f t="shared" si="19"/>
        <v>#DIV/0!</v>
      </c>
      <c r="L90" s="66" t="e">
        <f t="shared" si="19"/>
        <v>#DIV/0!</v>
      </c>
      <c r="M90" s="66" t="e">
        <f t="shared" si="19"/>
        <v>#DIV/0!</v>
      </c>
      <c r="N90" s="66" t="e">
        <f t="shared" si="19"/>
        <v>#DIV/0!</v>
      </c>
      <c r="O90" s="66" t="e">
        <f t="shared" si="19"/>
        <v>#DIV/0!</v>
      </c>
      <c r="P90" s="66" t="e">
        <f t="shared" si="19"/>
        <v>#DIV/0!</v>
      </c>
      <c r="Q90" s="66" t="e">
        <f t="shared" si="19"/>
        <v>#DIV/0!</v>
      </c>
      <c r="R90" s="66" t="e">
        <f t="shared" si="19"/>
        <v>#DIV/0!</v>
      </c>
      <c r="S90" s="66" t="e">
        <f t="shared" si="19"/>
        <v>#DIV/0!</v>
      </c>
      <c r="T90" s="66" t="e">
        <f t="shared" si="19"/>
        <v>#DIV/0!</v>
      </c>
      <c r="U90" s="66" t="e">
        <f t="shared" si="19"/>
        <v>#DIV/0!</v>
      </c>
      <c r="V90" s="66" t="e">
        <f t="shared" si="19"/>
        <v>#DIV/0!</v>
      </c>
    </row>
    <row r="91" spans="1:22" ht="12.75">
      <c r="A91" s="61" t="s">
        <v>37</v>
      </c>
      <c r="B91" s="66" t="e">
        <f>(B85/B89)</f>
        <v>#DIV/0!</v>
      </c>
      <c r="C91" s="66" t="e">
        <f aca="true" t="shared" si="20" ref="C91:V91">(C85/C89)</f>
        <v>#DIV/0!</v>
      </c>
      <c r="D91" s="66" t="e">
        <f t="shared" si="20"/>
        <v>#DIV/0!</v>
      </c>
      <c r="E91" s="66" t="e">
        <f t="shared" si="20"/>
        <v>#DIV/0!</v>
      </c>
      <c r="F91" s="66" t="e">
        <f t="shared" si="20"/>
        <v>#DIV/0!</v>
      </c>
      <c r="G91" s="66" t="e">
        <f t="shared" si="20"/>
        <v>#DIV/0!</v>
      </c>
      <c r="H91" s="66" t="e">
        <f t="shared" si="20"/>
        <v>#DIV/0!</v>
      </c>
      <c r="I91" s="66" t="e">
        <f t="shared" si="20"/>
        <v>#DIV/0!</v>
      </c>
      <c r="J91" s="66" t="e">
        <f t="shared" si="20"/>
        <v>#DIV/0!</v>
      </c>
      <c r="K91" s="66" t="e">
        <f t="shared" si="20"/>
        <v>#DIV/0!</v>
      </c>
      <c r="L91" s="66" t="e">
        <f t="shared" si="20"/>
        <v>#DIV/0!</v>
      </c>
      <c r="M91" s="66" t="e">
        <f t="shared" si="20"/>
        <v>#DIV/0!</v>
      </c>
      <c r="N91" s="66" t="e">
        <f t="shared" si="20"/>
        <v>#DIV/0!</v>
      </c>
      <c r="O91" s="66" t="e">
        <f t="shared" si="20"/>
        <v>#DIV/0!</v>
      </c>
      <c r="P91" s="66" t="e">
        <f t="shared" si="20"/>
        <v>#DIV/0!</v>
      </c>
      <c r="Q91" s="66" t="e">
        <f t="shared" si="20"/>
        <v>#DIV/0!</v>
      </c>
      <c r="R91" s="66" t="e">
        <f t="shared" si="20"/>
        <v>#DIV/0!</v>
      </c>
      <c r="S91" s="66" t="e">
        <f t="shared" si="20"/>
        <v>#DIV/0!</v>
      </c>
      <c r="T91" s="66" t="e">
        <f t="shared" si="20"/>
        <v>#DIV/0!</v>
      </c>
      <c r="U91" s="66" t="e">
        <f t="shared" si="20"/>
        <v>#DIV/0!</v>
      </c>
      <c r="V91" s="66" t="e">
        <f t="shared" si="20"/>
        <v>#DIV/0!</v>
      </c>
    </row>
    <row r="92" spans="1:22" ht="13.5" thickBot="1">
      <c r="A92" s="67" t="s">
        <v>40</v>
      </c>
      <c r="B92" s="62" t="e">
        <f>((B81+B82+B83+B84+B86)/B89)</f>
        <v>#DIV/0!</v>
      </c>
      <c r="C92" s="62" t="e">
        <f aca="true" t="shared" si="21" ref="C92:V92">((C81+C82+C83+C84+C86)/C89)</f>
        <v>#DIV/0!</v>
      </c>
      <c r="D92" s="62" t="e">
        <f t="shared" si="21"/>
        <v>#DIV/0!</v>
      </c>
      <c r="E92" s="62" t="e">
        <f t="shared" si="21"/>
        <v>#DIV/0!</v>
      </c>
      <c r="F92" s="62" t="e">
        <f t="shared" si="21"/>
        <v>#DIV/0!</v>
      </c>
      <c r="G92" s="62" t="e">
        <f t="shared" si="21"/>
        <v>#DIV/0!</v>
      </c>
      <c r="H92" s="62" t="e">
        <f t="shared" si="21"/>
        <v>#DIV/0!</v>
      </c>
      <c r="I92" s="62" t="e">
        <f t="shared" si="21"/>
        <v>#DIV/0!</v>
      </c>
      <c r="J92" s="62" t="e">
        <f t="shared" si="21"/>
        <v>#DIV/0!</v>
      </c>
      <c r="K92" s="62" t="e">
        <f t="shared" si="21"/>
        <v>#DIV/0!</v>
      </c>
      <c r="L92" s="62" t="e">
        <f t="shared" si="21"/>
        <v>#DIV/0!</v>
      </c>
      <c r="M92" s="62" t="e">
        <f t="shared" si="21"/>
        <v>#DIV/0!</v>
      </c>
      <c r="N92" s="62" t="e">
        <f t="shared" si="21"/>
        <v>#DIV/0!</v>
      </c>
      <c r="O92" s="62" t="e">
        <f t="shared" si="21"/>
        <v>#DIV/0!</v>
      </c>
      <c r="P92" s="62" t="e">
        <f t="shared" si="21"/>
        <v>#DIV/0!</v>
      </c>
      <c r="Q92" s="62" t="e">
        <f t="shared" si="21"/>
        <v>#DIV/0!</v>
      </c>
      <c r="R92" s="62" t="e">
        <f t="shared" si="21"/>
        <v>#DIV/0!</v>
      </c>
      <c r="S92" s="62" t="e">
        <f t="shared" si="21"/>
        <v>#DIV/0!</v>
      </c>
      <c r="T92" s="62" t="e">
        <f t="shared" si="21"/>
        <v>#DIV/0!</v>
      </c>
      <c r="U92" s="62" t="e">
        <f t="shared" si="21"/>
        <v>#DIV/0!</v>
      </c>
      <c r="V92" s="62" t="e">
        <f t="shared" si="21"/>
        <v>#DIV/0!</v>
      </c>
    </row>
    <row r="93" spans="1:30" s="74" customFormat="1" ht="15.75" thickBot="1">
      <c r="A93" s="72" t="s">
        <v>12</v>
      </c>
      <c r="B93" s="73">
        <f aca="true" t="shared" si="22" ref="B93:V93">(SUM(B45:B50)+SUM(B57:B61)+SUM(B69:B73)+SUM(B81:B86))</f>
        <v>0</v>
      </c>
      <c r="C93" s="73">
        <f t="shared" si="22"/>
        <v>0</v>
      </c>
      <c r="D93" s="73">
        <f t="shared" si="22"/>
        <v>0</v>
      </c>
      <c r="E93" s="73">
        <f t="shared" si="22"/>
        <v>0</v>
      </c>
      <c r="F93" s="73">
        <f t="shared" si="22"/>
        <v>0</v>
      </c>
      <c r="G93" s="73">
        <f t="shared" si="22"/>
        <v>0</v>
      </c>
      <c r="H93" s="73">
        <f t="shared" si="22"/>
        <v>0</v>
      </c>
      <c r="I93" s="73">
        <f t="shared" si="22"/>
        <v>0</v>
      </c>
      <c r="J93" s="73">
        <f t="shared" si="22"/>
        <v>0</v>
      </c>
      <c r="K93" s="73">
        <f t="shared" si="22"/>
        <v>0</v>
      </c>
      <c r="L93" s="73">
        <f t="shared" si="22"/>
        <v>0</v>
      </c>
      <c r="M93" s="73">
        <f t="shared" si="22"/>
        <v>0</v>
      </c>
      <c r="N93" s="73">
        <f t="shared" si="22"/>
        <v>0</v>
      </c>
      <c r="O93" s="73">
        <f t="shared" si="22"/>
        <v>0</v>
      </c>
      <c r="P93" s="73">
        <f t="shared" si="22"/>
        <v>0</v>
      </c>
      <c r="Q93" s="73">
        <f t="shared" si="22"/>
        <v>0</v>
      </c>
      <c r="R93" s="73">
        <f t="shared" si="22"/>
        <v>0</v>
      </c>
      <c r="S93" s="73">
        <f t="shared" si="22"/>
        <v>0</v>
      </c>
      <c r="T93" s="73">
        <f t="shared" si="22"/>
        <v>0</v>
      </c>
      <c r="U93" s="73">
        <f t="shared" si="22"/>
        <v>0</v>
      </c>
      <c r="V93" s="73">
        <f t="shared" si="22"/>
        <v>0</v>
      </c>
      <c r="AD93" s="3"/>
    </row>
  </sheetData>
  <sheetProtection sheet="1"/>
  <mergeCells count="10">
    <mergeCell ref="Q5:U5"/>
    <mergeCell ref="J2:V2"/>
    <mergeCell ref="J3:V3"/>
    <mergeCell ref="A4:B4"/>
    <mergeCell ref="A41:B41"/>
    <mergeCell ref="Q41:V41"/>
    <mergeCell ref="A6:V9"/>
    <mergeCell ref="G33:K33"/>
    <mergeCell ref="J39:V39"/>
    <mergeCell ref="J40:V40"/>
  </mergeCells>
  <dataValidations count="1">
    <dataValidation type="list" allowBlank="1" showInputMessage="1" showErrorMessage="1" sqref="B12:U19">
      <formula1>$AD$1:$AD$3</formula1>
    </dataValidation>
  </dataValidations>
  <printOptions/>
  <pageMargins left="0.38" right="0.28" top="0.35" bottom="0.24" header="0.2" footer="0.17"/>
  <pageSetup fitToHeight="3" horizontalDpi="1200" verticalDpi="1200" orientation="landscape" paperSize="9" scale="62" r:id="rId4"/>
  <rowBreaks count="1" manualBreakCount="1">
    <brk id="38" max="21"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Queensland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Queensland Health</dc:creator>
  <cp:keywords/>
  <dc:description/>
  <cp:lastModifiedBy>Brooke Dobbin</cp:lastModifiedBy>
  <cp:lastPrinted>2012-01-18T01:53:39Z</cp:lastPrinted>
  <dcterms:created xsi:type="dcterms:W3CDTF">2003-04-03T01:42:56Z</dcterms:created>
  <dcterms:modified xsi:type="dcterms:W3CDTF">2018-03-20T06:01:54Z</dcterms:modified>
  <cp:category/>
  <cp:version/>
  <cp:contentType/>
  <cp:contentStatus/>
</cp:coreProperties>
</file>